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MIKRO08\Downloads\"/>
    </mc:Choice>
  </mc:AlternateContent>
  <xr:revisionPtr revIDLastSave="0" documentId="13_ncr:1_{8C3068A7-D0F2-4434-9768-7BCB981E2E9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H328" i="9"/>
  <c r="G328" i="9"/>
  <c r="F328" i="9"/>
  <c r="E328" i="9"/>
  <c r="B328" i="9" s="1"/>
  <c r="H327" i="9"/>
  <c r="G327" i="9"/>
  <c r="F327" i="9"/>
  <c r="H326" i="9"/>
  <c r="G326" i="9"/>
  <c r="F326" i="9"/>
  <c r="H325" i="9"/>
  <c r="E325" i="9" s="1"/>
  <c r="B325" i="9" s="1"/>
  <c r="G325" i="9"/>
  <c r="F325" i="9"/>
  <c r="H324" i="9"/>
  <c r="G324" i="9"/>
  <c r="E324" i="9" s="1"/>
  <c r="B324" i="9" s="1"/>
  <c r="F324" i="9"/>
  <c r="H323" i="9"/>
  <c r="G323" i="9"/>
  <c r="E323" i="9" s="1"/>
  <c r="B323" i="9" s="1"/>
  <c r="F323" i="9"/>
  <c r="H322" i="9"/>
  <c r="G322" i="9"/>
  <c r="F322" i="9"/>
  <c r="H321" i="9"/>
  <c r="E321" i="9" s="1"/>
  <c r="G321" i="9"/>
  <c r="F321" i="9"/>
  <c r="B321" i="9"/>
  <c r="H320" i="9"/>
  <c r="G320" i="9"/>
  <c r="F320" i="9"/>
  <c r="E320" i="9"/>
  <c r="B320" i="9" s="1"/>
  <c r="H319" i="9"/>
  <c r="G319" i="9"/>
  <c r="E319" i="9" s="1"/>
  <c r="F319" i="9"/>
  <c r="H318" i="9"/>
  <c r="G318" i="9"/>
  <c r="E318" i="9" s="1"/>
  <c r="B318" i="9" s="1"/>
  <c r="F318" i="9"/>
  <c r="H317" i="9"/>
  <c r="E317" i="9" s="1"/>
  <c r="B317" i="9" s="1"/>
  <c r="G317" i="9"/>
  <c r="F317" i="9"/>
  <c r="F316" i="9"/>
  <c r="F315" i="9"/>
  <c r="F314" i="9"/>
  <c r="H313" i="9"/>
  <c r="E313" i="9" s="1"/>
  <c r="B313" i="9" s="1"/>
  <c r="G313" i="9"/>
  <c r="F313" i="9"/>
  <c r="H312" i="9"/>
  <c r="G312" i="9"/>
  <c r="E312" i="9" s="1"/>
  <c r="B312" i="9" s="1"/>
  <c r="F312" i="9"/>
  <c r="H311" i="9"/>
  <c r="G311" i="9"/>
  <c r="F311" i="9"/>
  <c r="F310" i="9"/>
  <c r="F309" i="9"/>
  <c r="F308" i="9"/>
  <c r="H307" i="9"/>
  <c r="G307" i="9"/>
  <c r="F307" i="9"/>
  <c r="E307" i="9"/>
  <c r="B307" i="9" s="1"/>
  <c r="F306" i="9"/>
  <c r="H305" i="9"/>
  <c r="G305" i="9"/>
  <c r="E305" i="9" s="1"/>
  <c r="B305" i="9" s="1"/>
  <c r="F305" i="9"/>
  <c r="H304" i="9"/>
  <c r="G304" i="9"/>
  <c r="E304" i="9" s="1"/>
  <c r="B304" i="9" s="1"/>
  <c r="F304" i="9"/>
  <c r="H303" i="9"/>
  <c r="E303" i="9" s="1"/>
  <c r="G303" i="9"/>
  <c r="F303" i="9"/>
  <c r="B303" i="9"/>
  <c r="F302" i="9"/>
  <c r="F301" i="9"/>
  <c r="F300" i="9"/>
  <c r="F299" i="9"/>
  <c r="F297" i="9"/>
  <c r="L296" i="9"/>
  <c r="F296" i="9" s="1"/>
  <c r="H296" i="9"/>
  <c r="F295" i="9"/>
  <c r="I294" i="9"/>
  <c r="H294" i="9"/>
  <c r="F294" i="9"/>
  <c r="E293" i="9"/>
  <c r="M292" i="9"/>
  <c r="F292" i="9" s="1"/>
  <c r="L292" i="9"/>
  <c r="E292" i="9"/>
  <c r="B292" i="9"/>
  <c r="M291" i="9"/>
  <c r="L291" i="9"/>
  <c r="F291" i="9" s="1"/>
  <c r="E291" i="9"/>
  <c r="B291" i="9" s="1"/>
  <c r="M290" i="9"/>
  <c r="L290" i="9"/>
  <c r="F290" i="9"/>
  <c r="B290" i="9" s="1"/>
  <c r="E290" i="9"/>
  <c r="M289" i="9"/>
  <c r="L289" i="9"/>
  <c r="F289" i="9" s="1"/>
  <c r="E289" i="9"/>
  <c r="M288" i="9"/>
  <c r="F288" i="9" s="1"/>
  <c r="B288" i="9" s="1"/>
  <c r="L288" i="9"/>
  <c r="E288" i="9"/>
  <c r="M287" i="9"/>
  <c r="L287" i="9"/>
  <c r="F287" i="9" s="1"/>
  <c r="E287" i="9"/>
  <c r="M286" i="9"/>
  <c r="L286" i="9"/>
  <c r="F286" i="9"/>
  <c r="B286" i="9" s="1"/>
  <c r="E286" i="9"/>
  <c r="M285" i="9"/>
  <c r="L285" i="9"/>
  <c r="F285" i="9" s="1"/>
  <c r="E285" i="9"/>
  <c r="B285" i="9" s="1"/>
  <c r="M284" i="9"/>
  <c r="F284" i="9" s="1"/>
  <c r="L284" i="9"/>
  <c r="E284" i="9"/>
  <c r="B284" i="9"/>
  <c r="M283" i="9"/>
  <c r="L283" i="9"/>
  <c r="F283" i="9" s="1"/>
  <c r="E283" i="9"/>
  <c r="B283" i="9" s="1"/>
  <c r="M282" i="9"/>
  <c r="L282" i="9"/>
  <c r="F282" i="9"/>
  <c r="B282" i="9" s="1"/>
  <c r="E282" i="9"/>
  <c r="M281" i="9"/>
  <c r="L281" i="9"/>
  <c r="F281" i="9" s="1"/>
  <c r="E281" i="9"/>
  <c r="M280" i="9"/>
  <c r="F280" i="9" s="1"/>
  <c r="B280" i="9" s="1"/>
  <c r="L280" i="9"/>
  <c r="E280" i="9"/>
  <c r="M279" i="9"/>
  <c r="L279" i="9"/>
  <c r="F279" i="9" s="1"/>
  <c r="E279" i="9"/>
  <c r="M278" i="9"/>
  <c r="L278" i="9"/>
  <c r="F278" i="9"/>
  <c r="B278" i="9" s="1"/>
  <c r="E278" i="9"/>
  <c r="M277" i="9"/>
  <c r="L277" i="9"/>
  <c r="F277" i="9" s="1"/>
  <c r="E277" i="9"/>
  <c r="B277" i="9" s="1"/>
  <c r="M276" i="9"/>
  <c r="F276" i="9" s="1"/>
  <c r="L276" i="9"/>
  <c r="E276" i="9"/>
  <c r="B276" i="9"/>
  <c r="M275" i="9"/>
  <c r="L275" i="9"/>
  <c r="F275" i="9" s="1"/>
  <c r="E275" i="9"/>
  <c r="B275" i="9" s="1"/>
  <c r="M274" i="9"/>
  <c r="L274" i="9"/>
  <c r="F274" i="9"/>
  <c r="B274" i="9" s="1"/>
  <c r="E274" i="9"/>
  <c r="M273" i="9"/>
  <c r="L273" i="9"/>
  <c r="F273" i="9" s="1"/>
  <c r="E273" i="9"/>
  <c r="M272" i="9"/>
  <c r="F272" i="9" s="1"/>
  <c r="B272" i="9" s="1"/>
  <c r="L272" i="9"/>
  <c r="E272" i="9"/>
  <c r="M271" i="9"/>
  <c r="L271" i="9"/>
  <c r="F271" i="9" s="1"/>
  <c r="E271" i="9"/>
  <c r="M270" i="9"/>
  <c r="L270" i="9"/>
  <c r="F270" i="9"/>
  <c r="B270" i="9" s="1"/>
  <c r="E270" i="9"/>
  <c r="M269" i="9"/>
  <c r="L269" i="9"/>
  <c r="F269" i="9" s="1"/>
  <c r="E269" i="9"/>
  <c r="B269" i="9" s="1"/>
  <c r="M268" i="9"/>
  <c r="F268" i="9" s="1"/>
  <c r="L268" i="9"/>
  <c r="E268" i="9"/>
  <c r="B268" i="9"/>
  <c r="M267" i="9"/>
  <c r="L267" i="9"/>
  <c r="F267" i="9" s="1"/>
  <c r="E267" i="9"/>
  <c r="B267" i="9" s="1"/>
  <c r="M266" i="9"/>
  <c r="L266" i="9"/>
  <c r="F266" i="9"/>
  <c r="B266" i="9" s="1"/>
  <c r="E266" i="9"/>
  <c r="M265" i="9"/>
  <c r="L265" i="9"/>
  <c r="F265" i="9" s="1"/>
  <c r="E265" i="9"/>
  <c r="M264" i="9"/>
  <c r="L264" i="9"/>
  <c r="F264" i="9" s="1"/>
  <c r="B264" i="9" s="1"/>
  <c r="E264" i="9"/>
  <c r="M263" i="9"/>
  <c r="L263" i="9"/>
  <c r="F263" i="9" s="1"/>
  <c r="E263" i="9"/>
  <c r="M262" i="9"/>
  <c r="L262" i="9"/>
  <c r="F262" i="9"/>
  <c r="B262" i="9" s="1"/>
  <c r="E262" i="9"/>
  <c r="M261" i="9"/>
  <c r="L261" i="9"/>
  <c r="F261" i="9" s="1"/>
  <c r="B261" i="9" s="1"/>
  <c r="E261" i="9"/>
  <c r="M260" i="9"/>
  <c r="F260" i="9" s="1"/>
  <c r="L260" i="9"/>
  <c r="E260" i="9"/>
  <c r="B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s="1"/>
  <c r="E251" i="9"/>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L236" i="9"/>
  <c r="E236" i="9"/>
  <c r="M235" i="9"/>
  <c r="L235" i="9"/>
  <c r="F235" i="9" s="1"/>
  <c r="E235" i="9"/>
  <c r="M234" i="9"/>
  <c r="L234" i="9"/>
  <c r="F234" i="9"/>
  <c r="B234" i="9" s="1"/>
  <c r="E234" i="9"/>
  <c r="M233" i="9"/>
  <c r="L233" i="9"/>
  <c r="F233" i="9" s="1"/>
  <c r="B233" i="9" s="1"/>
  <c r="E233" i="9"/>
  <c r="M232" i="9"/>
  <c r="L232" i="9"/>
  <c r="F232" i="9" s="1"/>
  <c r="E232" i="9"/>
  <c r="B232" i="9"/>
  <c r="M231" i="9"/>
  <c r="L231" i="9"/>
  <c r="F231" i="9" s="1"/>
  <c r="E231" i="9"/>
  <c r="B231" i="9" s="1"/>
  <c r="M230" i="9"/>
  <c r="L230" i="9"/>
  <c r="F230" i="9"/>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F171" i="9"/>
  <c r="E171" i="9"/>
  <c r="B171" i="9" s="1"/>
  <c r="H170" i="9"/>
  <c r="G170" i="9"/>
  <c r="F170" i="9"/>
  <c r="E170" i="9"/>
  <c r="H169" i="9"/>
  <c r="G169" i="9"/>
  <c r="E169" i="9" s="1"/>
  <c r="B169" i="9" s="1"/>
  <c r="F169" i="9"/>
  <c r="H168" i="9"/>
  <c r="G168" i="9"/>
  <c r="E168" i="9" s="1"/>
  <c r="B168" i="9" s="1"/>
  <c r="F168" i="9"/>
  <c r="H167" i="9"/>
  <c r="G167" i="9"/>
  <c r="F167" i="9"/>
  <c r="E167" i="9"/>
  <c r="B167" i="9" s="1"/>
  <c r="H166" i="9"/>
  <c r="G166" i="9"/>
  <c r="F166" i="9"/>
  <c r="E166" i="9"/>
  <c r="B166" i="9" s="1"/>
  <c r="H165" i="9"/>
  <c r="G165" i="9"/>
  <c r="E165" i="9" s="1"/>
  <c r="B165" i="9" s="1"/>
  <c r="F165" i="9"/>
  <c r="H164" i="9"/>
  <c r="G164" i="9"/>
  <c r="F164" i="9"/>
  <c r="H163" i="9"/>
  <c r="G163" i="9"/>
  <c r="F163" i="9"/>
  <c r="E163" i="9"/>
  <c r="B163" i="9" s="1"/>
  <c r="H162" i="9"/>
  <c r="G162" i="9"/>
  <c r="F162" i="9"/>
  <c r="E162" i="9"/>
  <c r="H161" i="9"/>
  <c r="G161" i="9"/>
  <c r="E161" i="9" s="1"/>
  <c r="B161" i="9" s="1"/>
  <c r="F161" i="9"/>
  <c r="H160" i="9"/>
  <c r="G160" i="9"/>
  <c r="F160" i="9"/>
  <c r="H159" i="9"/>
  <c r="G159" i="9"/>
  <c r="F159" i="9"/>
  <c r="E159" i="9"/>
  <c r="B159" i="9" s="1"/>
  <c r="H158" i="9"/>
  <c r="G158" i="9"/>
  <c r="F158" i="9"/>
  <c r="E158" i="9"/>
  <c r="B158" i="9" s="1"/>
  <c r="H157" i="9"/>
  <c r="G157" i="9"/>
  <c r="E157" i="9" s="1"/>
  <c r="B157" i="9" s="1"/>
  <c r="F157" i="9"/>
  <c r="F156" i="9"/>
  <c r="H155" i="9"/>
  <c r="G155" i="9"/>
  <c r="F155" i="9"/>
  <c r="E155" i="9"/>
  <c r="B155" i="9" s="1"/>
  <c r="H154" i="9"/>
  <c r="G154" i="9"/>
  <c r="F154" i="9"/>
  <c r="E154" i="9"/>
  <c r="B154" i="9" s="1"/>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G148" i="9"/>
  <c r="F148" i="9"/>
  <c r="H147" i="9"/>
  <c r="G147" i="9"/>
  <c r="F147" i="9"/>
  <c r="E147" i="9"/>
  <c r="B147" i="9" s="1"/>
  <c r="H146" i="9"/>
  <c r="G146" i="9"/>
  <c r="F146" i="9"/>
  <c r="E146" i="9"/>
  <c r="H145" i="9"/>
  <c r="G145" i="9"/>
  <c r="E145" i="9" s="1"/>
  <c r="B145" i="9" s="1"/>
  <c r="F145" i="9"/>
  <c r="H144" i="9"/>
  <c r="G144" i="9"/>
  <c r="E144" i="9" s="1"/>
  <c r="B144" i="9" s="1"/>
  <c r="F144" i="9"/>
  <c r="H143" i="9"/>
  <c r="G143" i="9"/>
  <c r="F143" i="9"/>
  <c r="E143" i="9"/>
  <c r="B143" i="9" s="1"/>
  <c r="H142" i="9"/>
  <c r="G142" i="9"/>
  <c r="E142" i="9" s="1"/>
  <c r="B142"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c r="H110" i="9"/>
  <c r="G110" i="9"/>
  <c r="F110" i="9"/>
  <c r="E110" i="9"/>
  <c r="B110" i="9" s="1"/>
  <c r="H109" i="9"/>
  <c r="G109" i="9"/>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G48" i="9"/>
  <c r="F48" i="9"/>
  <c r="H47" i="9"/>
  <c r="G47" i="9"/>
  <c r="F47" i="9"/>
  <c r="H46" i="9"/>
  <c r="G46" i="9"/>
  <c r="E46" i="9" s="1"/>
  <c r="B46" i="9" s="1"/>
  <c r="F46" i="9"/>
  <c r="H45" i="9"/>
  <c r="E45" i="9" s="1"/>
  <c r="B45" i="9" s="1"/>
  <c r="G45" i="9"/>
  <c r="F45" i="9"/>
  <c r="H44" i="9"/>
  <c r="G44" i="9"/>
  <c r="E44" i="9" s="1"/>
  <c r="B44" i="9" s="1"/>
  <c r="F44" i="9"/>
  <c r="H43" i="9"/>
  <c r="G43" i="9"/>
  <c r="F43" i="9"/>
  <c r="H42" i="9"/>
  <c r="G42" i="9"/>
  <c r="E42" i="9" s="1"/>
  <c r="B42" i="9" s="1"/>
  <c r="F42" i="9"/>
  <c r="H41" i="9"/>
  <c r="E41" i="9" s="1"/>
  <c r="B41" i="9" s="1"/>
  <c r="G41" i="9"/>
  <c r="F41" i="9"/>
  <c r="H40" i="9"/>
  <c r="G40" i="9"/>
  <c r="E40" i="9" s="1"/>
  <c r="B40" i="9" s="1"/>
  <c r="F40" i="9"/>
  <c r="H39" i="9"/>
  <c r="G39" i="9"/>
  <c r="F39" i="9"/>
  <c r="H38" i="9"/>
  <c r="G38" i="9"/>
  <c r="E38" i="9" s="1"/>
  <c r="B38" i="9" s="1"/>
  <c r="F38" i="9"/>
  <c r="H37" i="9"/>
  <c r="E37" i="9" s="1"/>
  <c r="B37" i="9" s="1"/>
  <c r="G37" i="9"/>
  <c r="F37" i="9"/>
  <c r="H36" i="9"/>
  <c r="G36" i="9"/>
  <c r="F36" i="9"/>
  <c r="H35" i="9"/>
  <c r="G35" i="9"/>
  <c r="F35" i="9"/>
  <c r="H34" i="9"/>
  <c r="G34" i="9"/>
  <c r="E34" i="9" s="1"/>
  <c r="B34" i="9" s="1"/>
  <c r="F34" i="9"/>
  <c r="H33" i="9"/>
  <c r="E33" i="9" s="1"/>
  <c r="B33" i="9" s="1"/>
  <c r="G33" i="9"/>
  <c r="F33" i="9"/>
  <c r="H32" i="9"/>
  <c r="G32" i="9"/>
  <c r="E32" i="9" s="1"/>
  <c r="B32" i="9" s="1"/>
  <c r="F32" i="9"/>
  <c r="H31" i="9"/>
  <c r="G31" i="9"/>
  <c r="F31" i="9"/>
  <c r="H30" i="9"/>
  <c r="G30" i="9"/>
  <c r="E30" i="9" s="1"/>
  <c r="B30" i="9" s="1"/>
  <c r="F30" i="9"/>
  <c r="H29" i="9"/>
  <c r="E29" i="9" s="1"/>
  <c r="B29" i="9" s="1"/>
  <c r="G29" i="9"/>
  <c r="F29" i="9"/>
  <c r="H28" i="9"/>
  <c r="G28" i="9"/>
  <c r="E28" i="9" s="1"/>
  <c r="B28" i="9" s="1"/>
  <c r="F28" i="9"/>
  <c r="H27" i="9"/>
  <c r="G27" i="9"/>
  <c r="F27" i="9"/>
  <c r="H26" i="9"/>
  <c r="G26" i="9"/>
  <c r="F26" i="9"/>
  <c r="H25" i="9"/>
  <c r="E25" i="9" s="1"/>
  <c r="B25" i="9" s="1"/>
  <c r="G25" i="9"/>
  <c r="F25" i="9"/>
  <c r="F24" i="9"/>
  <c r="I10" i="9"/>
  <c r="F4" i="9"/>
  <c r="O3" i="9"/>
  <c r="G296" i="9" s="1"/>
  <c r="E296" i="9" s="1"/>
  <c r="B296" i="9" s="1"/>
  <c r="I3" i="9"/>
  <c r="H3" i="9"/>
  <c r="G3" i="9"/>
  <c r="D104" i="8"/>
  <c r="D97" i="8"/>
  <c r="C1674" i="1" s="1"/>
  <c r="G1674" i="1" s="1"/>
  <c r="D92" i="8"/>
  <c r="D87" i="8"/>
  <c r="D82" i="8"/>
  <c r="D77" i="8"/>
  <c r="C1654" i="1" s="1"/>
  <c r="D72" i="8"/>
  <c r="D67" i="8"/>
  <c r="D62" i="8"/>
  <c r="D57" i="8"/>
  <c r="D52" i="8"/>
  <c r="D46" i="8"/>
  <c r="D37" i="8"/>
  <c r="D27" i="8"/>
  <c r="C1604" i="1" s="1"/>
  <c r="H1604" i="1" s="1"/>
  <c r="D18" i="8"/>
  <c r="D8" i="8"/>
  <c r="D6" i="8" s="1"/>
  <c r="E44" i="7"/>
  <c r="D44" i="7"/>
  <c r="E39" i="7"/>
  <c r="E38" i="7" s="1"/>
  <c r="D39" i="7"/>
  <c r="D38" i="7" s="1"/>
  <c r="E30" i="7"/>
  <c r="D30" i="7"/>
  <c r="E23" i="7"/>
  <c r="D23" i="7"/>
  <c r="E22" i="7"/>
  <c r="I33" i="3" s="1"/>
  <c r="D22" i="7"/>
  <c r="E14" i="7"/>
  <c r="D14" i="7"/>
  <c r="E7" i="7"/>
  <c r="E6" i="7" s="1"/>
  <c r="E5" i="7" s="1"/>
  <c r="I32" i="3"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E255" i="5" s="1"/>
  <c r="E251" i="5" s="1"/>
  <c r="D260" i="5"/>
  <c r="F260" i="5" s="1"/>
  <c r="F259" i="5"/>
  <c r="F258" i="5"/>
  <c r="F257" i="5"/>
  <c r="F256" i="5"/>
  <c r="E256" i="5"/>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7" i="5"/>
  <c r="D147"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E82" i="5"/>
  <c r="D82" i="5"/>
  <c r="F82" i="5" s="1"/>
  <c r="F81" i="5"/>
  <c r="F80" i="5"/>
  <c r="F79" i="5"/>
  <c r="F78" i="5"/>
  <c r="F77" i="5"/>
  <c r="E76" i="5"/>
  <c r="D76" i="5"/>
  <c r="F76" i="5" s="1"/>
  <c r="F75" i="5"/>
  <c r="F74" i="5"/>
  <c r="F73" i="5"/>
  <c r="F72" i="5"/>
  <c r="F71" i="5"/>
  <c r="E71" i="5"/>
  <c r="D71" i="5"/>
  <c r="D70" i="5" s="1"/>
  <c r="F70"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2" i="4"/>
  <c r="F631" i="4"/>
  <c r="E630" i="4"/>
  <c r="E629" i="4" s="1"/>
  <c r="D630" i="4"/>
  <c r="F630" i="4" s="1"/>
  <c r="F628" i="4"/>
  <c r="F627" i="4"/>
  <c r="F626" i="4"/>
  <c r="F625" i="4"/>
  <c r="F624" i="4"/>
  <c r="F623" i="4"/>
  <c r="F622" i="4"/>
  <c r="F621" i="4"/>
  <c r="E621" i="4"/>
  <c r="D621" i="4"/>
  <c r="F620" i="4"/>
  <c r="F619" i="4"/>
  <c r="F618" i="4"/>
  <c r="F617" i="4"/>
  <c r="E616" i="4"/>
  <c r="E597" i="4" s="1"/>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F588" i="4"/>
  <c r="F587" i="4"/>
  <c r="F586" i="4"/>
  <c r="F585" i="4"/>
  <c r="E585" i="4"/>
  <c r="D585" i="4"/>
  <c r="E584" i="4"/>
  <c r="F583" i="4"/>
  <c r="F582" i="4"/>
  <c r="F581" i="4"/>
  <c r="E581" i="4"/>
  <c r="D581" i="4"/>
  <c r="F580" i="4"/>
  <c r="F579" i="4"/>
  <c r="F578" i="4"/>
  <c r="E578" i="4"/>
  <c r="D578" i="4"/>
  <c r="F577" i="4"/>
  <c r="F576" i="4"/>
  <c r="E575" i="4"/>
  <c r="D575" i="4"/>
  <c r="F574" i="4"/>
  <c r="F573" i="4"/>
  <c r="E572" i="4"/>
  <c r="E571" i="4" s="1"/>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E535" i="4" s="1"/>
  <c r="D536" i="4"/>
  <c r="F536" i="4" s="1"/>
  <c r="F534" i="4"/>
  <c r="F533" i="4"/>
  <c r="E532" i="4"/>
  <c r="D532" i="4"/>
  <c r="F532" i="4" s="1"/>
  <c r="F531" i="4"/>
  <c r="F530" i="4"/>
  <c r="F529" i="4"/>
  <c r="E529" i="4"/>
  <c r="D529" i="4"/>
  <c r="F528" i="4"/>
  <c r="F527" i="4"/>
  <c r="F526" i="4"/>
  <c r="E526" i="4"/>
  <c r="D526" i="4"/>
  <c r="F525" i="4"/>
  <c r="F524" i="4"/>
  <c r="E523" i="4"/>
  <c r="E522" i="4" s="1"/>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s="1"/>
  <c r="F491" i="4" s="1"/>
  <c r="F490" i="4"/>
  <c r="F489" i="4"/>
  <c r="F488" i="4"/>
  <c r="E488" i="4"/>
  <c r="D488" i="4"/>
  <c r="F487" i="4"/>
  <c r="F486" i="4"/>
  <c r="E485" i="4"/>
  <c r="D485" i="4"/>
  <c r="F485" i="4" s="1"/>
  <c r="F484" i="4"/>
  <c r="F483" i="4"/>
  <c r="F482" i="4"/>
  <c r="F481" i="4"/>
  <c r="F480" i="4"/>
  <c r="E480" i="4"/>
  <c r="D480" i="4"/>
  <c r="D479" i="4" s="1"/>
  <c r="F479" i="4" s="1"/>
  <c r="E479" i="4"/>
  <c r="F478" i="4"/>
  <c r="F477" i="4"/>
  <c r="F476" i="4"/>
  <c r="E476" i="4"/>
  <c r="D476" i="4"/>
  <c r="F475" i="4"/>
  <c r="F474" i="4"/>
  <c r="E473" i="4"/>
  <c r="D473" i="4"/>
  <c r="F472" i="4"/>
  <c r="F471" i="4"/>
  <c r="E470" i="4"/>
  <c r="E466" i="4" s="1"/>
  <c r="D470" i="4"/>
  <c r="F470"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E428" i="4"/>
  <c r="D428" i="4"/>
  <c r="F428" i="4" s="1"/>
  <c r="F427" i="4"/>
  <c r="E427" i="4"/>
  <c r="D427" i="4"/>
  <c r="D648" i="4" s="1"/>
  <c r="F648" i="4" s="1"/>
  <c r="E426" i="4"/>
  <c r="E647" i="4" s="1"/>
  <c r="D641" i="1" s="1"/>
  <c r="H641" i="1" s="1"/>
  <c r="D426" i="4"/>
  <c r="D647" i="4" s="1"/>
  <c r="F421" i="4"/>
  <c r="F420" i="4"/>
  <c r="F419" i="4"/>
  <c r="F416" i="4"/>
  <c r="F415" i="4"/>
  <c r="F414" i="4"/>
  <c r="F413" i="4"/>
  <c r="F412" i="4"/>
  <c r="E412" i="4"/>
  <c r="D412" i="4"/>
  <c r="F411" i="4"/>
  <c r="F410" i="4"/>
  <c r="E410" i="4"/>
  <c r="D410" i="4"/>
  <c r="F409" i="4"/>
  <c r="F408" i="4"/>
  <c r="F407" i="4"/>
  <c r="E407" i="4"/>
  <c r="D407" i="4"/>
  <c r="D406" i="4" s="1"/>
  <c r="F406" i="4"/>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7" i="4"/>
  <c r="F386" i="4"/>
  <c r="F385" i="4"/>
  <c r="F384" i="4"/>
  <c r="F383" i="4"/>
  <c r="F382" i="4"/>
  <c r="F381" i="4"/>
  <c r="F380" i="4"/>
  <c r="E379" i="4"/>
  <c r="E373" i="4" s="1"/>
  <c r="D368" i="1" s="1"/>
  <c r="D379" i="4"/>
  <c r="F378" i="4"/>
  <c r="F377" i="4"/>
  <c r="F376" i="4"/>
  <c r="F375" i="4"/>
  <c r="F374" i="4"/>
  <c r="E374" i="4"/>
  <c r="D374" i="4"/>
  <c r="F372" i="4"/>
  <c r="F371" i="4"/>
  <c r="F370" i="4"/>
  <c r="F369" i="4"/>
  <c r="F368" i="4"/>
  <c r="F367" i="4"/>
  <c r="F366" i="4"/>
  <c r="E366" i="4"/>
  <c r="D366" i="4"/>
  <c r="F365" i="4"/>
  <c r="F364" i="4"/>
  <c r="F363" i="4"/>
  <c r="E362" i="4"/>
  <c r="E361" i="4" s="1"/>
  <c r="D362" i="4"/>
  <c r="F359" i="4"/>
  <c r="F358" i="4"/>
  <c r="E358" i="4"/>
  <c r="D358" i="4"/>
  <c r="F357" i="4"/>
  <c r="F356" i="4"/>
  <c r="F355" i="4"/>
  <c r="E355" i="4"/>
  <c r="D355" i="4"/>
  <c r="D354" i="4" s="1"/>
  <c r="F354" i="4"/>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5" i="4"/>
  <c r="F334" i="4"/>
  <c r="F333" i="4"/>
  <c r="F332" i="4"/>
  <c r="F331" i="4"/>
  <c r="F330" i="4"/>
  <c r="F329" i="4"/>
  <c r="F328" i="4"/>
  <c r="F327" i="4"/>
  <c r="E327" i="4"/>
  <c r="D327" i="4"/>
  <c r="F326" i="4"/>
  <c r="F325" i="4"/>
  <c r="F324" i="4"/>
  <c r="F323" i="4"/>
  <c r="F322" i="4"/>
  <c r="E322" i="4"/>
  <c r="D322" i="4"/>
  <c r="E321" i="4"/>
  <c r="F320" i="4"/>
  <c r="F319" i="4"/>
  <c r="F318" i="4"/>
  <c r="F317" i="4"/>
  <c r="F316" i="4"/>
  <c r="F315" i="4"/>
  <c r="F314" i="4"/>
  <c r="E314" i="4"/>
  <c r="D314" i="4"/>
  <c r="F313" i="4"/>
  <c r="F312" i="4"/>
  <c r="F311" i="4"/>
  <c r="E310" i="4"/>
  <c r="E309" i="4" s="1"/>
  <c r="E308" i="4" s="1"/>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2" i="4"/>
  <c r="F281" i="4"/>
  <c r="F280" i="4"/>
  <c r="F279" i="4"/>
  <c r="F278" i="4"/>
  <c r="E278" i="4"/>
  <c r="D278" i="4"/>
  <c r="F277" i="4"/>
  <c r="F276" i="4"/>
  <c r="F275" i="4"/>
  <c r="E274" i="4"/>
  <c r="E273" i="4" s="1"/>
  <c r="D274" i="4"/>
  <c r="F274" i="4" s="1"/>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31" i="4"/>
  <c r="F229" i="4"/>
  <c r="F228" i="4"/>
  <c r="F227" i="4"/>
  <c r="F226" i="4"/>
  <c r="F225" i="4"/>
  <c r="E225" i="4"/>
  <c r="D225" i="4"/>
  <c r="F224" i="4"/>
  <c r="F223" i="4"/>
  <c r="F222" i="4"/>
  <c r="E222" i="4"/>
  <c r="D222" i="4"/>
  <c r="D221" i="4" s="1"/>
  <c r="F221" i="4" s="1"/>
  <c r="E221" i="4"/>
  <c r="F220" i="4"/>
  <c r="F219" i="4"/>
  <c r="F218" i="4"/>
  <c r="F217" i="4"/>
  <c r="E216" i="4"/>
  <c r="E202" i="4" s="1"/>
  <c r="D216" i="4"/>
  <c r="F216" i="4" s="1"/>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D165" i="4"/>
  <c r="F163" i="4"/>
  <c r="F162" i="4"/>
  <c r="F161" i="4"/>
  <c r="E160" i="4"/>
  <c r="D160" i="4"/>
  <c r="F159" i="4"/>
  <c r="F158" i="4"/>
  <c r="F157" i="4"/>
  <c r="F156" i="4"/>
  <c r="F155" i="4"/>
  <c r="E154" i="4"/>
  <c r="D154" i="4"/>
  <c r="F154" i="4" s="1"/>
  <c r="D153" i="4"/>
  <c r="F151" i="4"/>
  <c r="F150" i="4"/>
  <c r="F149" i="4"/>
  <c r="F148" i="4"/>
  <c r="F147" i="4"/>
  <c r="F146" i="4"/>
  <c r="F145" i="4"/>
  <c r="F144" i="4"/>
  <c r="F143" i="4"/>
  <c r="F142" i="4"/>
  <c r="E141" i="4"/>
  <c r="E140" i="4" s="1"/>
  <c r="D141" i="4"/>
  <c r="F139" i="4"/>
  <c r="F138" i="4"/>
  <c r="F137" i="4"/>
  <c r="F136" i="4"/>
  <c r="E135" i="4"/>
  <c r="F135" i="4" s="1"/>
  <c r="D135" i="4"/>
  <c r="E134" i="4"/>
  <c r="D130" i="1" s="1"/>
  <c r="H130" i="1" s="1"/>
  <c r="D134" i="4"/>
  <c r="F133" i="4"/>
  <c r="F132" i="4"/>
  <c r="F131" i="4"/>
  <c r="F130" i="4"/>
  <c r="E129" i="4"/>
  <c r="D129" i="4"/>
  <c r="F128" i="4"/>
  <c r="F127" i="4"/>
  <c r="E126" i="4"/>
  <c r="E125" i="4" s="1"/>
  <c r="D126" i="4"/>
  <c r="F126" i="4" s="1"/>
  <c r="F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0" i="4"/>
  <c r="F59" i="4"/>
  <c r="E58" i="4"/>
  <c r="D58" i="4"/>
  <c r="F58" i="4" s="1"/>
  <c r="F57" i="4"/>
  <c r="F56" i="4"/>
  <c r="F55" i="4"/>
  <c r="F54" i="4"/>
  <c r="E53" i="4"/>
  <c r="D53" i="4"/>
  <c r="F53" i="4" s="1"/>
  <c r="F52" i="4"/>
  <c r="F51" i="4"/>
  <c r="E50" i="4"/>
  <c r="E49" i="4" s="1"/>
  <c r="D50" i="4"/>
  <c r="F50" i="4" s="1"/>
  <c r="F48" i="4"/>
  <c r="F47" i="4"/>
  <c r="F46" i="4"/>
  <c r="F45" i="4"/>
  <c r="F44" i="4"/>
  <c r="E44" i="4"/>
  <c r="D44" i="4"/>
  <c r="D43" i="4" s="1"/>
  <c r="F43" i="4"/>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H33" i="3"/>
  <c r="G33" i="3"/>
  <c r="B33" i="3"/>
  <c r="H32" i="3"/>
  <c r="G32" i="3"/>
  <c r="B32" i="3"/>
  <c r="G30" i="3"/>
  <c r="B30" i="3"/>
  <c r="I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s="1"/>
  <c r="L3" i="9" s="1"/>
  <c r="H1686" i="1"/>
  <c r="G1686" i="1"/>
  <c r="C1686" i="1"/>
  <c r="H1685" i="1"/>
  <c r="C1685" i="1"/>
  <c r="G1685" i="1" s="1"/>
  <c r="C1684" i="1"/>
  <c r="H1684" i="1" s="1"/>
  <c r="C1683" i="1"/>
  <c r="G1683" i="1" s="1"/>
  <c r="H1682" i="1"/>
  <c r="G1682" i="1"/>
  <c r="C1682" i="1"/>
  <c r="C1681" i="1"/>
  <c r="H1681" i="1" s="1"/>
  <c r="C1680" i="1"/>
  <c r="H1680" i="1" s="1"/>
  <c r="H1679" i="1"/>
  <c r="C1679" i="1"/>
  <c r="G1679" i="1" s="1"/>
  <c r="H1678" i="1"/>
  <c r="G1678" i="1"/>
  <c r="C1678" i="1"/>
  <c r="H1677" i="1"/>
  <c r="C1677" i="1"/>
  <c r="G1677" i="1" s="1"/>
  <c r="G1676" i="1"/>
  <c r="C1676" i="1"/>
  <c r="H1676" i="1" s="1"/>
  <c r="C1675" i="1"/>
  <c r="G1675" i="1" s="1"/>
  <c r="H1674" i="1"/>
  <c r="C1673" i="1"/>
  <c r="G1672" i="1"/>
  <c r="C1672" i="1"/>
  <c r="H1672" i="1" s="1"/>
  <c r="C1671" i="1"/>
  <c r="H1670" i="1"/>
  <c r="G1670" i="1"/>
  <c r="C1670" i="1"/>
  <c r="H1669" i="1"/>
  <c r="G1669" i="1"/>
  <c r="C1669" i="1"/>
  <c r="C1668" i="1"/>
  <c r="H1667" i="1"/>
  <c r="C1667" i="1"/>
  <c r="G1667" i="1" s="1"/>
  <c r="H1666" i="1"/>
  <c r="G1666" i="1"/>
  <c r="C1666" i="1"/>
  <c r="C1665" i="1"/>
  <c r="G1664" i="1"/>
  <c r="C1664" i="1"/>
  <c r="H1664" i="1" s="1"/>
  <c r="C1663" i="1"/>
  <c r="H1662" i="1"/>
  <c r="G1662" i="1"/>
  <c r="C1662" i="1"/>
  <c r="H1661" i="1"/>
  <c r="G1661" i="1"/>
  <c r="C1661" i="1"/>
  <c r="C1660" i="1"/>
  <c r="H1659" i="1"/>
  <c r="C1659" i="1"/>
  <c r="G1659" i="1" s="1"/>
  <c r="H1658" i="1"/>
  <c r="G1658" i="1"/>
  <c r="C1658" i="1"/>
  <c r="C1657" i="1"/>
  <c r="G1656" i="1"/>
  <c r="C1656" i="1"/>
  <c r="H1656" i="1" s="1"/>
  <c r="C1655" i="1"/>
  <c r="G1653" i="1"/>
  <c r="C1653" i="1"/>
  <c r="H1653" i="1" s="1"/>
  <c r="C1652" i="1"/>
  <c r="H1652" i="1" s="1"/>
  <c r="H1651" i="1"/>
  <c r="C1651" i="1"/>
  <c r="G1651" i="1" s="1"/>
  <c r="H1650" i="1"/>
  <c r="G1650" i="1"/>
  <c r="C1650" i="1"/>
  <c r="H1649" i="1"/>
  <c r="C1649" i="1"/>
  <c r="G1649" i="1" s="1"/>
  <c r="G1648" i="1"/>
  <c r="C1648" i="1"/>
  <c r="H1648" i="1" s="1"/>
  <c r="C1647" i="1"/>
  <c r="G1647" i="1" s="1"/>
  <c r="H1646" i="1"/>
  <c r="G1646" i="1"/>
  <c r="C1646" i="1"/>
  <c r="G1645" i="1"/>
  <c r="C1645" i="1"/>
  <c r="H1645" i="1" s="1"/>
  <c r="C1644" i="1"/>
  <c r="H1644" i="1" s="1"/>
  <c r="H1643" i="1"/>
  <c r="C1643" i="1"/>
  <c r="G1643" i="1" s="1"/>
  <c r="H1642" i="1"/>
  <c r="G1642" i="1"/>
  <c r="C1642" i="1"/>
  <c r="H1641" i="1"/>
  <c r="C1641" i="1"/>
  <c r="G1641" i="1" s="1"/>
  <c r="G1640" i="1"/>
  <c r="C1640" i="1"/>
  <c r="H1640" i="1" s="1"/>
  <c r="C1639" i="1"/>
  <c r="G1639" i="1" s="1"/>
  <c r="H1638" i="1"/>
  <c r="G1638" i="1"/>
  <c r="C1638" i="1"/>
  <c r="G1637" i="1"/>
  <c r="C1637" i="1"/>
  <c r="H1637" i="1" s="1"/>
  <c r="C1636" i="1"/>
  <c r="H1636" i="1" s="1"/>
  <c r="H1635" i="1"/>
  <c r="C1635" i="1"/>
  <c r="G1635" i="1" s="1"/>
  <c r="H1633" i="1"/>
  <c r="G1633" i="1"/>
  <c r="C1633" i="1"/>
  <c r="C1632" i="1"/>
  <c r="H1631" i="1"/>
  <c r="C1631" i="1"/>
  <c r="G1631" i="1" s="1"/>
  <c r="H1630" i="1"/>
  <c r="G1630" i="1"/>
  <c r="C1630" i="1"/>
  <c r="C1629" i="1"/>
  <c r="C1627" i="1"/>
  <c r="H1626" i="1"/>
  <c r="G1626" i="1"/>
  <c r="C1626" i="1"/>
  <c r="H1625" i="1"/>
  <c r="G1625" i="1"/>
  <c r="C1625" i="1"/>
  <c r="C1624" i="1"/>
  <c r="H1623" i="1"/>
  <c r="C1623" i="1"/>
  <c r="G1623" i="1" s="1"/>
  <c r="G1620" i="1"/>
  <c r="C1620" i="1"/>
  <c r="H1620" i="1" s="1"/>
  <c r="C1619" i="1"/>
  <c r="G1619" i="1" s="1"/>
  <c r="H1618" i="1"/>
  <c r="G1618" i="1"/>
  <c r="C1618" i="1"/>
  <c r="G1617" i="1"/>
  <c r="C1617" i="1"/>
  <c r="H1617" i="1" s="1"/>
  <c r="C1616" i="1"/>
  <c r="H1616" i="1" s="1"/>
  <c r="H1615" i="1"/>
  <c r="C1615" i="1"/>
  <c r="G1615" i="1" s="1"/>
  <c r="H1614" i="1"/>
  <c r="G1614" i="1"/>
  <c r="C1614" i="1"/>
  <c r="H1613" i="1"/>
  <c r="C1613" i="1"/>
  <c r="G1613" i="1" s="1"/>
  <c r="G1612" i="1"/>
  <c r="C1612" i="1"/>
  <c r="H1612" i="1" s="1"/>
  <c r="C1611" i="1"/>
  <c r="G1611" i="1" s="1"/>
  <c r="H1610" i="1"/>
  <c r="G1610" i="1"/>
  <c r="C1610" i="1"/>
  <c r="G1609" i="1"/>
  <c r="C1609" i="1"/>
  <c r="H1609" i="1" s="1"/>
  <c r="C1608" i="1"/>
  <c r="H1608" i="1" s="1"/>
  <c r="C1607" i="1"/>
  <c r="G1607" i="1" s="1"/>
  <c r="C1606" i="1"/>
  <c r="C1605" i="1"/>
  <c r="G1605" i="1" s="1"/>
  <c r="G1603" i="1"/>
  <c r="C1603" i="1"/>
  <c r="H1603" i="1" s="1"/>
  <c r="H1601" i="1"/>
  <c r="C1601" i="1"/>
  <c r="G1601" i="1" s="1"/>
  <c r="H1600" i="1"/>
  <c r="G1600" i="1"/>
  <c r="C1600" i="1"/>
  <c r="G1599" i="1"/>
  <c r="C1599" i="1"/>
  <c r="H1599" i="1" s="1"/>
  <c r="C1598" i="1"/>
  <c r="H1597" i="1"/>
  <c r="C1597" i="1"/>
  <c r="G1597" i="1" s="1"/>
  <c r="H1596" i="1"/>
  <c r="G1596" i="1"/>
  <c r="C1596" i="1"/>
  <c r="G1595" i="1"/>
  <c r="C1595" i="1"/>
  <c r="H1595" i="1" s="1"/>
  <c r="C1594" i="1"/>
  <c r="H1593" i="1"/>
  <c r="C1593" i="1"/>
  <c r="G1593" i="1" s="1"/>
  <c r="H1592" i="1"/>
  <c r="G1592" i="1"/>
  <c r="C1592" i="1"/>
  <c r="G1591" i="1"/>
  <c r="C1591" i="1"/>
  <c r="H1591" i="1" s="1"/>
  <c r="C1590" i="1"/>
  <c r="H1589" i="1"/>
  <c r="C1589" i="1"/>
  <c r="G1589" i="1" s="1"/>
  <c r="C1588" i="1"/>
  <c r="H1588" i="1" s="1"/>
  <c r="C1587" i="1"/>
  <c r="H1587" i="1" s="1"/>
  <c r="C1586" i="1"/>
  <c r="C1585" i="1"/>
  <c r="G1585" i="1" s="1"/>
  <c r="H1584" i="1"/>
  <c r="G1584" i="1"/>
  <c r="C1584" i="1"/>
  <c r="C1583" i="1"/>
  <c r="H1583" i="1" s="1"/>
  <c r="C1582" i="1"/>
  <c r="G1581" i="1"/>
  <c r="D1581" i="1"/>
  <c r="J1581" i="1" s="1"/>
  <c r="C1581" i="1"/>
  <c r="D1580" i="1"/>
  <c r="C1580" i="1"/>
  <c r="G1579" i="1"/>
  <c r="D1579" i="1"/>
  <c r="J1579" i="1" s="1"/>
  <c r="C1579" i="1"/>
  <c r="D1578" i="1"/>
  <c r="C1578" i="1"/>
  <c r="D1577" i="1"/>
  <c r="C1577" i="1"/>
  <c r="G1576" i="1"/>
  <c r="D1576" i="1"/>
  <c r="J1576" i="1" s="1"/>
  <c r="C1576" i="1"/>
  <c r="D1575" i="1"/>
  <c r="C1575" i="1"/>
  <c r="G1574" i="1"/>
  <c r="D1574" i="1"/>
  <c r="J1574" i="1" s="1"/>
  <c r="C1574" i="1"/>
  <c r="D1573" i="1"/>
  <c r="C1573" i="1"/>
  <c r="D1572" i="1"/>
  <c r="C1572" i="1"/>
  <c r="D1571" i="1"/>
  <c r="C1571" i="1"/>
  <c r="G1570" i="1"/>
  <c r="D1570" i="1"/>
  <c r="J1570" i="1" s="1"/>
  <c r="C1570" i="1"/>
  <c r="D1569" i="1"/>
  <c r="C1569" i="1"/>
  <c r="G1568" i="1"/>
  <c r="D1568" i="1"/>
  <c r="J1568" i="1" s="1"/>
  <c r="C1568" i="1"/>
  <c r="D1567" i="1"/>
  <c r="C1567" i="1"/>
  <c r="J1566" i="1"/>
  <c r="D1566" i="1"/>
  <c r="H1566" i="1" s="1"/>
  <c r="C1566" i="1"/>
  <c r="D1565" i="1"/>
  <c r="C1565" i="1"/>
  <c r="J1564" i="1"/>
  <c r="D1564" i="1"/>
  <c r="H1564" i="1" s="1"/>
  <c r="C1564" i="1"/>
  <c r="G1563" i="1"/>
  <c r="D1563" i="1"/>
  <c r="H1563" i="1" s="1"/>
  <c r="C1563" i="1"/>
  <c r="H1562" i="1"/>
  <c r="D1562" i="1"/>
  <c r="C1562" i="1"/>
  <c r="J1561" i="1"/>
  <c r="G1561" i="1"/>
  <c r="I1561" i="1" s="1"/>
  <c r="D1561" i="1"/>
  <c r="H1561" i="1" s="1"/>
  <c r="C1561" i="1"/>
  <c r="H1560" i="1"/>
  <c r="D1560" i="1"/>
  <c r="C1560" i="1"/>
  <c r="J1559" i="1"/>
  <c r="G1559" i="1"/>
  <c r="I1559" i="1" s="1"/>
  <c r="D1559" i="1"/>
  <c r="H1559" i="1" s="1"/>
  <c r="C1559" i="1"/>
  <c r="H1558" i="1"/>
  <c r="D1558" i="1"/>
  <c r="C1558" i="1"/>
  <c r="J1557" i="1"/>
  <c r="G1557" i="1"/>
  <c r="I1557" i="1" s="1"/>
  <c r="D1557" i="1"/>
  <c r="H1557" i="1" s="1"/>
  <c r="C1557" i="1"/>
  <c r="D1556" i="1"/>
  <c r="C1556" i="1"/>
  <c r="G1555" i="1"/>
  <c r="D1555" i="1"/>
  <c r="H1555" i="1" s="1"/>
  <c r="C1555" i="1"/>
  <c r="D1554" i="1"/>
  <c r="C1554" i="1"/>
  <c r="G1553" i="1"/>
  <c r="I1553" i="1" s="1"/>
  <c r="D1553" i="1"/>
  <c r="H1553" i="1" s="1"/>
  <c r="C1553" i="1"/>
  <c r="D1552" i="1"/>
  <c r="C1552" i="1"/>
  <c r="G1551" i="1"/>
  <c r="I1551" i="1" s="1"/>
  <c r="D1551" i="1"/>
  <c r="H1551" i="1" s="1"/>
  <c r="C1551" i="1"/>
  <c r="D1550" i="1"/>
  <c r="C1550" i="1"/>
  <c r="G1549" i="1"/>
  <c r="I1549" i="1" s="1"/>
  <c r="D1549" i="1"/>
  <c r="H1549" i="1" s="1"/>
  <c r="C1549" i="1"/>
  <c r="D1548" i="1"/>
  <c r="C1548" i="1"/>
  <c r="D1547" i="1"/>
  <c r="C1547" i="1"/>
  <c r="H1546" i="1"/>
  <c r="G1546" i="1"/>
  <c r="D1546" i="1"/>
  <c r="C1546" i="1"/>
  <c r="J1546" i="1" s="1"/>
  <c r="J1545" i="1"/>
  <c r="D1545" i="1"/>
  <c r="C1545" i="1"/>
  <c r="H1544" i="1"/>
  <c r="G1544" i="1"/>
  <c r="D1544" i="1"/>
  <c r="C1544" i="1"/>
  <c r="J1544" i="1" s="1"/>
  <c r="J1543" i="1"/>
  <c r="D1543" i="1"/>
  <c r="C1543" i="1"/>
  <c r="H1542" i="1"/>
  <c r="G1542" i="1"/>
  <c r="D1542" i="1"/>
  <c r="C1542" i="1"/>
  <c r="J1542" i="1" s="1"/>
  <c r="J1541" i="1"/>
  <c r="D1541" i="1"/>
  <c r="C1541" i="1"/>
  <c r="D1540" i="1"/>
  <c r="C1540" i="1"/>
  <c r="D1539" i="1"/>
  <c r="C1539" i="1"/>
  <c r="D1538" i="1"/>
  <c r="C1538" i="1"/>
  <c r="D1536" i="1"/>
  <c r="C1536" i="1"/>
  <c r="D1535" i="1"/>
  <c r="C1535" i="1"/>
  <c r="D1534" i="1"/>
  <c r="C1534" i="1"/>
  <c r="D1533" i="1"/>
  <c r="C1533" i="1"/>
  <c r="D1532" i="1"/>
  <c r="C1532" i="1"/>
  <c r="D1531" i="1"/>
  <c r="C1531" i="1"/>
  <c r="D1530" i="1"/>
  <c r="C1530" i="1"/>
  <c r="D1529" i="1"/>
  <c r="C1529" i="1"/>
  <c r="G1528" i="1"/>
  <c r="D1528" i="1"/>
  <c r="C1528" i="1"/>
  <c r="H1528" i="1" s="1"/>
  <c r="D1527" i="1"/>
  <c r="G1527" i="1" s="1"/>
  <c r="C1527" i="1"/>
  <c r="D1526" i="1"/>
  <c r="C1526" i="1"/>
  <c r="D1525" i="1"/>
  <c r="C1525" i="1"/>
  <c r="G1524" i="1"/>
  <c r="D1524" i="1"/>
  <c r="C1524" i="1"/>
  <c r="H1524" i="1" s="1"/>
  <c r="D1523" i="1"/>
  <c r="G1523" i="1" s="1"/>
  <c r="C1523" i="1"/>
  <c r="D1522" i="1"/>
  <c r="C1522" i="1"/>
  <c r="D1521" i="1"/>
  <c r="C1521" i="1"/>
  <c r="G1520" i="1"/>
  <c r="D1520" i="1"/>
  <c r="C1520" i="1"/>
  <c r="H1520" i="1" s="1"/>
  <c r="D1519" i="1"/>
  <c r="G1519" i="1" s="1"/>
  <c r="C1519" i="1"/>
  <c r="D1518" i="1"/>
  <c r="C1518" i="1"/>
  <c r="D1517" i="1"/>
  <c r="C1517" i="1"/>
  <c r="G1516" i="1"/>
  <c r="D1516" i="1"/>
  <c r="C1516" i="1"/>
  <c r="H1516" i="1" s="1"/>
  <c r="D1515" i="1"/>
  <c r="G1515" i="1" s="1"/>
  <c r="C1515" i="1"/>
  <c r="D1514" i="1"/>
  <c r="C1514" i="1"/>
  <c r="D1513" i="1"/>
  <c r="C1513" i="1"/>
  <c r="G1512" i="1"/>
  <c r="D1512" i="1"/>
  <c r="C1512" i="1"/>
  <c r="H1512" i="1" s="1"/>
  <c r="D1511" i="1"/>
  <c r="G1511" i="1" s="1"/>
  <c r="C1511" i="1"/>
  <c r="D1510" i="1"/>
  <c r="D1509" i="1"/>
  <c r="C1509" i="1"/>
  <c r="G1508" i="1"/>
  <c r="D1508" i="1"/>
  <c r="C1508" i="1"/>
  <c r="H1508" i="1" s="1"/>
  <c r="D1507" i="1"/>
  <c r="G1507" i="1" s="1"/>
  <c r="C1507" i="1"/>
  <c r="D1506" i="1"/>
  <c r="C1506" i="1"/>
  <c r="D1505" i="1"/>
  <c r="C1505" i="1"/>
  <c r="G1504" i="1"/>
  <c r="D1504" i="1"/>
  <c r="C1504" i="1"/>
  <c r="H1504" i="1" s="1"/>
  <c r="D1503" i="1"/>
  <c r="G1503" i="1" s="1"/>
  <c r="C1503" i="1"/>
  <c r="D1502" i="1"/>
  <c r="C1502" i="1"/>
  <c r="D1501" i="1"/>
  <c r="C1501" i="1"/>
  <c r="G1500" i="1"/>
  <c r="D1500" i="1"/>
  <c r="C1500" i="1"/>
  <c r="H1500" i="1" s="1"/>
  <c r="D1499" i="1"/>
  <c r="G1499" i="1" s="1"/>
  <c r="C1499" i="1"/>
  <c r="D1498" i="1"/>
  <c r="C1498" i="1"/>
  <c r="D1497" i="1"/>
  <c r="C1497" i="1"/>
  <c r="G1496" i="1"/>
  <c r="D1496" i="1"/>
  <c r="C1496" i="1"/>
  <c r="H1496" i="1" s="1"/>
  <c r="D1495" i="1"/>
  <c r="G1495" i="1" s="1"/>
  <c r="C1495" i="1"/>
  <c r="D1494" i="1"/>
  <c r="C1494" i="1"/>
  <c r="D1493" i="1"/>
  <c r="C1493" i="1"/>
  <c r="G1492" i="1"/>
  <c r="D1492" i="1"/>
  <c r="C1492" i="1"/>
  <c r="H1492" i="1" s="1"/>
  <c r="D1491" i="1"/>
  <c r="G1491" i="1" s="1"/>
  <c r="C1491" i="1"/>
  <c r="D1490" i="1"/>
  <c r="C1490" i="1"/>
  <c r="D1489" i="1"/>
  <c r="C1489" i="1"/>
  <c r="G1488" i="1"/>
  <c r="D1488" i="1"/>
  <c r="C1488" i="1"/>
  <c r="H1488" i="1" s="1"/>
  <c r="D1487" i="1"/>
  <c r="G1487" i="1" s="1"/>
  <c r="C1487" i="1"/>
  <c r="D1486" i="1"/>
  <c r="C1486" i="1"/>
  <c r="D1485" i="1"/>
  <c r="G1484" i="1"/>
  <c r="D1484" i="1"/>
  <c r="C1484" i="1"/>
  <c r="H1484" i="1" s="1"/>
  <c r="D1483" i="1"/>
  <c r="G1483" i="1" s="1"/>
  <c r="C1483" i="1"/>
  <c r="D1482" i="1"/>
  <c r="C1482" i="1"/>
  <c r="D1481" i="1"/>
  <c r="C1481" i="1"/>
  <c r="G1480" i="1"/>
  <c r="D1480" i="1"/>
  <c r="C1480" i="1"/>
  <c r="H1480" i="1" s="1"/>
  <c r="D1479" i="1"/>
  <c r="G1479" i="1" s="1"/>
  <c r="C1479" i="1"/>
  <c r="D1478" i="1"/>
  <c r="C1478" i="1"/>
  <c r="D1477" i="1"/>
  <c r="C1477" i="1"/>
  <c r="G1476" i="1"/>
  <c r="D1476" i="1"/>
  <c r="C1476" i="1"/>
  <c r="H1476" i="1" s="1"/>
  <c r="D1475" i="1"/>
  <c r="G1475" i="1" s="1"/>
  <c r="C1475" i="1"/>
  <c r="D1474" i="1"/>
  <c r="C1474" i="1"/>
  <c r="D1473" i="1"/>
  <c r="C1473" i="1"/>
  <c r="G1472" i="1"/>
  <c r="D1472" i="1"/>
  <c r="C1472" i="1"/>
  <c r="H1472" i="1" s="1"/>
  <c r="D1471" i="1"/>
  <c r="G1471" i="1" s="1"/>
  <c r="C1471" i="1"/>
  <c r="D1470" i="1"/>
  <c r="C1470" i="1"/>
  <c r="D1469" i="1"/>
  <c r="C1469" i="1"/>
  <c r="D1468" i="1"/>
  <c r="C1468" i="1"/>
  <c r="H1468" i="1" s="1"/>
  <c r="D1467" i="1"/>
  <c r="G1467" i="1" s="1"/>
  <c r="C1467" i="1"/>
  <c r="G1466" i="1"/>
  <c r="D1466" i="1"/>
  <c r="C1466" i="1"/>
  <c r="H1466" i="1" s="1"/>
  <c r="D1465" i="1"/>
  <c r="C1465" i="1"/>
  <c r="G1464" i="1"/>
  <c r="D1464" i="1"/>
  <c r="C1464" i="1"/>
  <c r="H1464" i="1" s="1"/>
  <c r="D1463" i="1"/>
  <c r="G1463" i="1" s="1"/>
  <c r="C1463" i="1"/>
  <c r="D1462" i="1"/>
  <c r="C1462" i="1"/>
  <c r="D1461" i="1"/>
  <c r="C1461" i="1"/>
  <c r="D1460" i="1"/>
  <c r="C1460" i="1"/>
  <c r="H1460" i="1" s="1"/>
  <c r="D1459" i="1"/>
  <c r="G1459" i="1" s="1"/>
  <c r="C1459" i="1"/>
  <c r="G1458" i="1"/>
  <c r="D1458" i="1"/>
  <c r="C1458" i="1"/>
  <c r="H1458" i="1" s="1"/>
  <c r="D1457" i="1"/>
  <c r="C1457" i="1"/>
  <c r="G1456" i="1"/>
  <c r="D1456" i="1"/>
  <c r="C1456" i="1"/>
  <c r="H1456" i="1" s="1"/>
  <c r="D1455" i="1"/>
  <c r="G1455" i="1" s="1"/>
  <c r="C1455" i="1"/>
  <c r="D1454" i="1"/>
  <c r="C1454" i="1"/>
  <c r="D1453" i="1"/>
  <c r="C1453" i="1"/>
  <c r="D1452" i="1"/>
  <c r="C1452" i="1"/>
  <c r="H1452" i="1" s="1"/>
  <c r="D1451" i="1"/>
  <c r="G1451" i="1" s="1"/>
  <c r="C1451" i="1"/>
  <c r="G1450" i="1"/>
  <c r="D1450" i="1"/>
  <c r="C1450" i="1"/>
  <c r="H1450" i="1" s="1"/>
  <c r="D1449" i="1"/>
  <c r="C1449" i="1"/>
  <c r="G1448" i="1"/>
  <c r="D1448" i="1"/>
  <c r="C1448" i="1"/>
  <c r="H1448" i="1" s="1"/>
  <c r="D1447" i="1"/>
  <c r="G1447" i="1" s="1"/>
  <c r="C1447" i="1"/>
  <c r="D1446" i="1"/>
  <c r="C1446" i="1"/>
  <c r="D1445" i="1"/>
  <c r="C1445" i="1"/>
  <c r="D1444" i="1"/>
  <c r="C1444" i="1"/>
  <c r="H1444" i="1" s="1"/>
  <c r="D1443" i="1"/>
  <c r="G1443" i="1" s="1"/>
  <c r="C1443" i="1"/>
  <c r="G1442" i="1"/>
  <c r="D1442" i="1"/>
  <c r="C1442" i="1"/>
  <c r="H1442" i="1" s="1"/>
  <c r="D1441" i="1"/>
  <c r="C1441" i="1"/>
  <c r="G1440" i="1"/>
  <c r="D1440" i="1"/>
  <c r="C1440" i="1"/>
  <c r="H1440" i="1" s="1"/>
  <c r="D1439" i="1"/>
  <c r="G1439" i="1" s="1"/>
  <c r="C1439" i="1"/>
  <c r="D1438" i="1"/>
  <c r="C1438" i="1"/>
  <c r="D1437" i="1"/>
  <c r="C1437" i="1"/>
  <c r="D1436" i="1"/>
  <c r="C1436" i="1"/>
  <c r="H1436" i="1" s="1"/>
  <c r="D1435" i="1"/>
  <c r="G1435" i="1" s="1"/>
  <c r="C1435" i="1"/>
  <c r="G1434" i="1"/>
  <c r="D1434" i="1"/>
  <c r="C1434" i="1"/>
  <c r="H1434" i="1" s="1"/>
  <c r="D1433" i="1"/>
  <c r="C1433" i="1"/>
  <c r="G1432" i="1"/>
  <c r="D1432" i="1"/>
  <c r="C1432" i="1"/>
  <c r="H1432" i="1" s="1"/>
  <c r="G1430" i="1"/>
  <c r="D1430" i="1"/>
  <c r="C1430" i="1"/>
  <c r="H1430" i="1" s="1"/>
  <c r="D1429" i="1"/>
  <c r="C1429" i="1"/>
  <c r="D1428" i="1"/>
  <c r="C1428" i="1"/>
  <c r="D1427" i="1"/>
  <c r="G1427" i="1" s="1"/>
  <c r="C1427" i="1"/>
  <c r="D1426" i="1"/>
  <c r="C1426" i="1"/>
  <c r="H1426" i="1" s="1"/>
  <c r="D1425" i="1"/>
  <c r="C1425" i="1"/>
  <c r="G1424" i="1"/>
  <c r="D1424" i="1"/>
  <c r="C1424" i="1"/>
  <c r="H1424" i="1" s="1"/>
  <c r="D1423" i="1"/>
  <c r="G1423" i="1" s="1"/>
  <c r="C1423" i="1"/>
  <c r="G1422" i="1"/>
  <c r="D1422" i="1"/>
  <c r="C1422" i="1"/>
  <c r="H1422" i="1" s="1"/>
  <c r="D1421" i="1"/>
  <c r="C1421" i="1"/>
  <c r="D1420" i="1"/>
  <c r="C1420" i="1"/>
  <c r="D1419" i="1"/>
  <c r="G1419" i="1" s="1"/>
  <c r="C1419" i="1"/>
  <c r="D1418" i="1"/>
  <c r="C1418" i="1"/>
  <c r="H1418" i="1" s="1"/>
  <c r="D1417" i="1"/>
  <c r="C1417" i="1"/>
  <c r="G1416" i="1"/>
  <c r="D1416" i="1"/>
  <c r="C1416" i="1"/>
  <c r="H1416" i="1" s="1"/>
  <c r="D1415" i="1"/>
  <c r="G1415" i="1" s="1"/>
  <c r="C1415" i="1"/>
  <c r="G1414" i="1"/>
  <c r="D1414" i="1"/>
  <c r="C1414" i="1"/>
  <c r="H1414" i="1" s="1"/>
  <c r="D1413" i="1"/>
  <c r="C1413" i="1"/>
  <c r="D1412" i="1"/>
  <c r="C1412" i="1"/>
  <c r="D1411" i="1"/>
  <c r="G1411" i="1" s="1"/>
  <c r="C1411" i="1"/>
  <c r="D1410" i="1"/>
  <c r="C1410" i="1"/>
  <c r="H1410" i="1" s="1"/>
  <c r="D1409" i="1"/>
  <c r="C1409" i="1"/>
  <c r="G1408" i="1"/>
  <c r="D1408" i="1"/>
  <c r="C1408" i="1"/>
  <c r="H1408" i="1" s="1"/>
  <c r="D1407" i="1"/>
  <c r="G1407" i="1" s="1"/>
  <c r="C1407" i="1"/>
  <c r="G1406" i="1"/>
  <c r="D1406" i="1"/>
  <c r="C1406" i="1"/>
  <c r="H1406" i="1" s="1"/>
  <c r="D1405" i="1"/>
  <c r="C1405" i="1"/>
  <c r="D1404" i="1"/>
  <c r="C1404" i="1"/>
  <c r="D1403" i="1"/>
  <c r="G1403" i="1" s="1"/>
  <c r="C1403" i="1"/>
  <c r="D1402" i="1"/>
  <c r="C1402" i="1"/>
  <c r="H1402" i="1" s="1"/>
  <c r="D1401" i="1"/>
  <c r="D1400" i="1"/>
  <c r="C1400" i="1"/>
  <c r="H1400" i="1" s="1"/>
  <c r="D1399" i="1"/>
  <c r="G1399" i="1" s="1"/>
  <c r="C1399" i="1"/>
  <c r="G1398" i="1"/>
  <c r="D1398" i="1"/>
  <c r="C1398" i="1"/>
  <c r="H1398" i="1" s="1"/>
  <c r="D1397" i="1"/>
  <c r="C1397" i="1"/>
  <c r="G1396" i="1"/>
  <c r="D1396" i="1"/>
  <c r="C1396" i="1"/>
  <c r="H1396" i="1" s="1"/>
  <c r="D1395" i="1"/>
  <c r="G1395" i="1" s="1"/>
  <c r="C1395" i="1"/>
  <c r="D1394" i="1"/>
  <c r="C1394" i="1"/>
  <c r="D1393" i="1"/>
  <c r="C1393" i="1"/>
  <c r="D1392" i="1"/>
  <c r="C1392" i="1"/>
  <c r="H1392" i="1" s="1"/>
  <c r="D1391" i="1"/>
  <c r="G1391" i="1" s="1"/>
  <c r="C1391" i="1"/>
  <c r="G1390" i="1"/>
  <c r="D1390" i="1"/>
  <c r="C1390" i="1"/>
  <c r="H1390" i="1" s="1"/>
  <c r="D1389" i="1"/>
  <c r="C1389" i="1"/>
  <c r="G1388" i="1"/>
  <c r="D1388" i="1"/>
  <c r="C1388" i="1"/>
  <c r="H1388" i="1" s="1"/>
  <c r="D1387" i="1"/>
  <c r="G1387" i="1" s="1"/>
  <c r="C1387" i="1"/>
  <c r="D1386" i="1"/>
  <c r="C1386" i="1"/>
  <c r="D1385" i="1"/>
  <c r="C1385" i="1"/>
  <c r="D1384" i="1"/>
  <c r="C1384" i="1"/>
  <c r="H1384" i="1" s="1"/>
  <c r="D1383" i="1"/>
  <c r="G1383" i="1" s="1"/>
  <c r="C1383" i="1"/>
  <c r="G1382" i="1"/>
  <c r="D1382" i="1"/>
  <c r="C1382" i="1"/>
  <c r="H1382" i="1" s="1"/>
  <c r="D1381" i="1"/>
  <c r="C1381" i="1"/>
  <c r="G1380" i="1"/>
  <c r="D1380" i="1"/>
  <c r="C1380" i="1"/>
  <c r="H1380" i="1" s="1"/>
  <c r="D1379" i="1"/>
  <c r="G1379" i="1" s="1"/>
  <c r="C1379" i="1"/>
  <c r="D1378" i="1"/>
  <c r="C1378" i="1"/>
  <c r="D1377" i="1"/>
  <c r="C1377" i="1"/>
  <c r="D1376" i="1"/>
  <c r="C1376" i="1"/>
  <c r="H1376" i="1" s="1"/>
  <c r="D1375" i="1"/>
  <c r="G1375" i="1" s="1"/>
  <c r="C1375" i="1"/>
  <c r="G1374" i="1"/>
  <c r="D1374" i="1"/>
  <c r="C1374" i="1"/>
  <c r="H1374" i="1" s="1"/>
  <c r="D1373" i="1"/>
  <c r="C1373" i="1"/>
  <c r="G1372" i="1"/>
  <c r="D1372" i="1"/>
  <c r="C1372" i="1"/>
  <c r="H1372" i="1" s="1"/>
  <c r="D1371" i="1"/>
  <c r="G1371" i="1" s="1"/>
  <c r="C1371" i="1"/>
  <c r="D1370" i="1"/>
  <c r="C1370" i="1"/>
  <c r="D1369" i="1"/>
  <c r="C1369" i="1"/>
  <c r="D1368" i="1"/>
  <c r="C1368" i="1"/>
  <c r="H1368" i="1" s="1"/>
  <c r="D1367" i="1"/>
  <c r="G1367" i="1" s="1"/>
  <c r="C1367" i="1"/>
  <c r="G1366" i="1"/>
  <c r="D1366" i="1"/>
  <c r="C1366" i="1"/>
  <c r="H1366" i="1" s="1"/>
  <c r="D1365" i="1"/>
  <c r="C1365" i="1"/>
  <c r="G1364" i="1"/>
  <c r="D1364" i="1"/>
  <c r="C1364" i="1"/>
  <c r="H1364" i="1" s="1"/>
  <c r="D1363" i="1"/>
  <c r="G1363" i="1" s="1"/>
  <c r="C1363" i="1"/>
  <c r="D1362" i="1"/>
  <c r="C1362" i="1"/>
  <c r="D1361" i="1"/>
  <c r="C1361" i="1"/>
  <c r="D1360" i="1"/>
  <c r="C1360" i="1"/>
  <c r="H1360" i="1" s="1"/>
  <c r="D1359" i="1"/>
  <c r="G1359" i="1" s="1"/>
  <c r="C1359" i="1"/>
  <c r="G1358" i="1"/>
  <c r="D1358" i="1"/>
  <c r="C1358" i="1"/>
  <c r="H1358" i="1" s="1"/>
  <c r="D1357" i="1"/>
  <c r="C1357" i="1"/>
  <c r="G1356" i="1"/>
  <c r="D1356" i="1"/>
  <c r="C1356" i="1"/>
  <c r="H1356" i="1" s="1"/>
  <c r="D1355" i="1"/>
  <c r="G1355" i="1" s="1"/>
  <c r="C1355" i="1"/>
  <c r="D1354" i="1"/>
  <c r="C1354" i="1"/>
  <c r="D1353" i="1"/>
  <c r="C1353" i="1"/>
  <c r="D1352" i="1"/>
  <c r="C1352" i="1"/>
  <c r="H1352" i="1" s="1"/>
  <c r="D1351" i="1"/>
  <c r="G1351" i="1" s="1"/>
  <c r="C1351" i="1"/>
  <c r="G1350" i="1"/>
  <c r="D1350" i="1"/>
  <c r="C1350" i="1"/>
  <c r="H1350" i="1" s="1"/>
  <c r="D1349" i="1"/>
  <c r="C1349" i="1"/>
  <c r="G1348" i="1"/>
  <c r="D1348" i="1"/>
  <c r="C1348" i="1"/>
  <c r="H1348" i="1" s="1"/>
  <c r="D1347" i="1"/>
  <c r="G1347" i="1" s="1"/>
  <c r="C1347" i="1"/>
  <c r="D1346" i="1"/>
  <c r="C1346" i="1"/>
  <c r="D1345" i="1"/>
  <c r="C1345" i="1"/>
  <c r="D1344" i="1"/>
  <c r="C1344" i="1"/>
  <c r="H1344" i="1" s="1"/>
  <c r="G1343" i="1"/>
  <c r="D1343" i="1"/>
  <c r="C1343" i="1"/>
  <c r="G1342" i="1"/>
  <c r="D1342" i="1"/>
  <c r="C1342" i="1"/>
  <c r="D1341" i="1"/>
  <c r="C1341" i="1"/>
  <c r="D1340" i="1"/>
  <c r="C1340" i="1"/>
  <c r="G1339" i="1"/>
  <c r="D1339" i="1"/>
  <c r="C1339" i="1"/>
  <c r="G1338" i="1"/>
  <c r="D1338" i="1"/>
  <c r="C1338" i="1"/>
  <c r="D1337" i="1"/>
  <c r="C1337" i="1"/>
  <c r="G1336" i="1"/>
  <c r="D1336" i="1"/>
  <c r="C1336" i="1"/>
  <c r="H1336" i="1" s="1"/>
  <c r="G1335" i="1"/>
  <c r="D1335" i="1"/>
  <c r="C1335" i="1"/>
  <c r="D1334" i="1"/>
  <c r="C1334" i="1"/>
  <c r="D1333" i="1"/>
  <c r="C1333" i="1"/>
  <c r="G1332" i="1"/>
  <c r="D1332" i="1"/>
  <c r="C1332" i="1"/>
  <c r="H1332" i="1" s="1"/>
  <c r="D1331" i="1"/>
  <c r="G1331" i="1" s="1"/>
  <c r="C1331" i="1"/>
  <c r="D1330" i="1"/>
  <c r="C1330" i="1"/>
  <c r="D1329" i="1"/>
  <c r="C1329" i="1"/>
  <c r="D1328" i="1"/>
  <c r="C1328" i="1"/>
  <c r="H1328" i="1" s="1"/>
  <c r="G1327" i="1"/>
  <c r="D1327" i="1"/>
  <c r="C1327" i="1"/>
  <c r="G1326" i="1"/>
  <c r="D1326" i="1"/>
  <c r="C1326" i="1"/>
  <c r="D1325" i="1"/>
  <c r="C1325" i="1"/>
  <c r="D1324" i="1"/>
  <c r="C1324" i="1"/>
  <c r="G1323" i="1"/>
  <c r="D1323" i="1"/>
  <c r="C1323" i="1"/>
  <c r="G1322" i="1"/>
  <c r="D1322" i="1"/>
  <c r="C1322" i="1"/>
  <c r="D1321" i="1"/>
  <c r="C1321" i="1"/>
  <c r="G1320" i="1"/>
  <c r="D1320" i="1"/>
  <c r="C1320" i="1"/>
  <c r="H1320" i="1" s="1"/>
  <c r="G1319" i="1"/>
  <c r="D1319" i="1"/>
  <c r="C1319" i="1"/>
  <c r="D1318" i="1"/>
  <c r="C1318" i="1"/>
  <c r="D1317" i="1"/>
  <c r="C1317" i="1"/>
  <c r="G1316" i="1"/>
  <c r="D1316" i="1"/>
  <c r="C1316" i="1"/>
  <c r="H1316" i="1" s="1"/>
  <c r="D1315" i="1"/>
  <c r="G1315" i="1" s="1"/>
  <c r="C1315" i="1"/>
  <c r="D1314" i="1"/>
  <c r="C1314" i="1"/>
  <c r="G1313" i="1"/>
  <c r="D1313" i="1"/>
  <c r="C1313" i="1"/>
  <c r="G1312" i="1"/>
  <c r="D1312" i="1"/>
  <c r="C1312" i="1"/>
  <c r="D1311" i="1"/>
  <c r="C1311" i="1"/>
  <c r="D1310" i="1"/>
  <c r="C1310" i="1"/>
  <c r="G1309" i="1"/>
  <c r="D1309" i="1"/>
  <c r="C1309" i="1"/>
  <c r="G1308" i="1"/>
  <c r="D1308" i="1"/>
  <c r="C1308" i="1"/>
  <c r="D1307" i="1"/>
  <c r="C1307" i="1"/>
  <c r="G1307" i="1" s="1"/>
  <c r="D1306" i="1"/>
  <c r="C1306" i="1"/>
  <c r="G1305" i="1"/>
  <c r="D1305" i="1"/>
  <c r="C1305" i="1"/>
  <c r="G1304" i="1"/>
  <c r="D1304" i="1"/>
  <c r="C1304" i="1"/>
  <c r="D1303" i="1"/>
  <c r="C1303" i="1"/>
  <c r="D1302" i="1"/>
  <c r="C1302" i="1"/>
  <c r="G1301" i="1"/>
  <c r="D1301" i="1"/>
  <c r="C1301" i="1"/>
  <c r="G1300" i="1"/>
  <c r="D1300" i="1"/>
  <c r="C1300" i="1"/>
  <c r="D1299" i="1"/>
  <c r="C1299" i="1"/>
  <c r="G1299" i="1" s="1"/>
  <c r="D1298" i="1"/>
  <c r="C1298" i="1"/>
  <c r="G1297" i="1"/>
  <c r="D1297" i="1"/>
  <c r="C1297" i="1"/>
  <c r="G1296" i="1"/>
  <c r="D1296" i="1"/>
  <c r="C1296" i="1"/>
  <c r="D1295" i="1"/>
  <c r="C1295" i="1"/>
  <c r="D1294" i="1"/>
  <c r="C1294" i="1"/>
  <c r="G1293" i="1"/>
  <c r="D1293" i="1"/>
  <c r="C1293" i="1"/>
  <c r="G1292" i="1"/>
  <c r="D1292" i="1"/>
  <c r="C1292" i="1"/>
  <c r="D1291" i="1"/>
  <c r="C1291" i="1"/>
  <c r="G1291" i="1" s="1"/>
  <c r="D1290" i="1"/>
  <c r="C1290" i="1"/>
  <c r="G1289" i="1"/>
  <c r="D1289" i="1"/>
  <c r="C1289" i="1"/>
  <c r="G1288" i="1"/>
  <c r="D1288" i="1"/>
  <c r="C1288" i="1"/>
  <c r="D1287" i="1"/>
  <c r="C1287" i="1"/>
  <c r="D1286" i="1"/>
  <c r="C1286" i="1"/>
  <c r="G1285" i="1"/>
  <c r="D1285" i="1"/>
  <c r="C1285" i="1"/>
  <c r="G1284" i="1"/>
  <c r="D1284" i="1"/>
  <c r="C1284" i="1"/>
  <c r="D1283" i="1"/>
  <c r="C1283" i="1"/>
  <c r="G1283" i="1" s="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G957" i="1" s="1"/>
  <c r="C957" i="1"/>
  <c r="D956" i="1"/>
  <c r="C956" i="1"/>
  <c r="D955" i="1"/>
  <c r="C955" i="1"/>
  <c r="H955" i="1" s="1"/>
  <c r="G954" i="1"/>
  <c r="D954" i="1"/>
  <c r="C954" i="1"/>
  <c r="H954" i="1" s="1"/>
  <c r="G953" i="1"/>
  <c r="D953" i="1"/>
  <c r="C953" i="1"/>
  <c r="H953" i="1" s="1"/>
  <c r="D952" i="1"/>
  <c r="C952" i="1"/>
  <c r="D951" i="1"/>
  <c r="C951" i="1"/>
  <c r="H951" i="1" s="1"/>
  <c r="G950" i="1"/>
  <c r="D950" i="1"/>
  <c r="C950" i="1"/>
  <c r="H950" i="1" s="1"/>
  <c r="G949" i="1"/>
  <c r="D949" i="1"/>
  <c r="C949" i="1"/>
  <c r="H949" i="1" s="1"/>
  <c r="D948" i="1"/>
  <c r="C948" i="1"/>
  <c r="D947" i="1"/>
  <c r="C947" i="1"/>
  <c r="H947" i="1" s="1"/>
  <c r="G946" i="1"/>
  <c r="D946" i="1"/>
  <c r="C946" i="1"/>
  <c r="H946" i="1" s="1"/>
  <c r="G945" i="1"/>
  <c r="D945" i="1"/>
  <c r="C945" i="1"/>
  <c r="H945" i="1" s="1"/>
  <c r="D944" i="1"/>
  <c r="C944" i="1"/>
  <c r="D943" i="1"/>
  <c r="C943" i="1"/>
  <c r="H943" i="1" s="1"/>
  <c r="G942" i="1"/>
  <c r="D942" i="1"/>
  <c r="C942" i="1"/>
  <c r="H942" i="1" s="1"/>
  <c r="G941" i="1"/>
  <c r="D941" i="1"/>
  <c r="C941" i="1"/>
  <c r="H941" i="1" s="1"/>
  <c r="D940" i="1"/>
  <c r="C940" i="1"/>
  <c r="D939" i="1"/>
  <c r="C939" i="1"/>
  <c r="H939" i="1" s="1"/>
  <c r="G938" i="1"/>
  <c r="D938" i="1"/>
  <c r="C938" i="1"/>
  <c r="H938" i="1" s="1"/>
  <c r="G937" i="1"/>
  <c r="D937" i="1"/>
  <c r="C937" i="1"/>
  <c r="H937" i="1" s="1"/>
  <c r="D936" i="1"/>
  <c r="C936" i="1"/>
  <c r="D935" i="1"/>
  <c r="C935" i="1"/>
  <c r="H935" i="1" s="1"/>
  <c r="G934" i="1"/>
  <c r="D934" i="1"/>
  <c r="C934" i="1"/>
  <c r="H934" i="1" s="1"/>
  <c r="G933" i="1"/>
  <c r="D933" i="1"/>
  <c r="C933" i="1"/>
  <c r="H933" i="1" s="1"/>
  <c r="D932" i="1"/>
  <c r="C932" i="1"/>
  <c r="D931" i="1"/>
  <c r="C931" i="1"/>
  <c r="H931" i="1" s="1"/>
  <c r="G930" i="1"/>
  <c r="D930" i="1"/>
  <c r="C930" i="1"/>
  <c r="H930" i="1" s="1"/>
  <c r="G929" i="1"/>
  <c r="D929" i="1"/>
  <c r="C929" i="1"/>
  <c r="H929" i="1" s="1"/>
  <c r="D928" i="1"/>
  <c r="C928" i="1"/>
  <c r="D927" i="1"/>
  <c r="C927" i="1"/>
  <c r="H927" i="1" s="1"/>
  <c r="G926" i="1"/>
  <c r="D926" i="1"/>
  <c r="C926" i="1"/>
  <c r="H926" i="1" s="1"/>
  <c r="G925" i="1"/>
  <c r="D925" i="1"/>
  <c r="C925" i="1"/>
  <c r="H925" i="1" s="1"/>
  <c r="D924" i="1"/>
  <c r="C924" i="1"/>
  <c r="D923" i="1"/>
  <c r="C923" i="1"/>
  <c r="H923" i="1" s="1"/>
  <c r="G922" i="1"/>
  <c r="D922" i="1"/>
  <c r="C922" i="1"/>
  <c r="H922" i="1" s="1"/>
  <c r="G921" i="1"/>
  <c r="D921" i="1"/>
  <c r="C921" i="1"/>
  <c r="H921" i="1" s="1"/>
  <c r="D920" i="1"/>
  <c r="C920" i="1"/>
  <c r="D919" i="1"/>
  <c r="C919" i="1"/>
  <c r="H919" i="1" s="1"/>
  <c r="G918" i="1"/>
  <c r="D918" i="1"/>
  <c r="C918" i="1"/>
  <c r="H918" i="1" s="1"/>
  <c r="G917" i="1"/>
  <c r="D917" i="1"/>
  <c r="C917" i="1"/>
  <c r="H917" i="1" s="1"/>
  <c r="D916" i="1"/>
  <c r="C916" i="1"/>
  <c r="D915" i="1"/>
  <c r="C915" i="1"/>
  <c r="H915" i="1" s="1"/>
  <c r="G914" i="1"/>
  <c r="D914" i="1"/>
  <c r="C914" i="1"/>
  <c r="H914" i="1" s="1"/>
  <c r="G913" i="1"/>
  <c r="D913" i="1"/>
  <c r="C913" i="1"/>
  <c r="H913" i="1" s="1"/>
  <c r="D912" i="1"/>
  <c r="C912" i="1"/>
  <c r="D911" i="1"/>
  <c r="C911" i="1"/>
  <c r="H911" i="1" s="1"/>
  <c r="G910" i="1"/>
  <c r="D910" i="1"/>
  <c r="C910" i="1"/>
  <c r="H910" i="1" s="1"/>
  <c r="G909" i="1"/>
  <c r="D909" i="1"/>
  <c r="C909" i="1"/>
  <c r="H909" i="1" s="1"/>
  <c r="D908" i="1"/>
  <c r="C908" i="1"/>
  <c r="D907" i="1"/>
  <c r="C907" i="1"/>
  <c r="H907" i="1" s="1"/>
  <c r="G906" i="1"/>
  <c r="D906" i="1"/>
  <c r="C906" i="1"/>
  <c r="H906" i="1" s="1"/>
  <c r="G905" i="1"/>
  <c r="D905" i="1"/>
  <c r="C905" i="1"/>
  <c r="H905" i="1" s="1"/>
  <c r="D904" i="1"/>
  <c r="C904" i="1"/>
  <c r="D903" i="1"/>
  <c r="C903" i="1"/>
  <c r="H903" i="1" s="1"/>
  <c r="G902" i="1"/>
  <c r="D902" i="1"/>
  <c r="C902" i="1"/>
  <c r="H902" i="1" s="1"/>
  <c r="G901" i="1"/>
  <c r="D901" i="1"/>
  <c r="C901" i="1"/>
  <c r="H901" i="1" s="1"/>
  <c r="D900" i="1"/>
  <c r="C900" i="1"/>
  <c r="D899" i="1"/>
  <c r="C899" i="1"/>
  <c r="H899" i="1" s="1"/>
  <c r="G898" i="1"/>
  <c r="D898" i="1"/>
  <c r="C898" i="1"/>
  <c r="H898" i="1" s="1"/>
  <c r="G897" i="1"/>
  <c r="D897" i="1"/>
  <c r="C897" i="1"/>
  <c r="H897" i="1" s="1"/>
  <c r="D896" i="1"/>
  <c r="C896" i="1"/>
  <c r="D895" i="1"/>
  <c r="C895" i="1"/>
  <c r="H895" i="1" s="1"/>
  <c r="G894" i="1"/>
  <c r="D894" i="1"/>
  <c r="C894" i="1"/>
  <c r="H894" i="1" s="1"/>
  <c r="G893" i="1"/>
  <c r="D893" i="1"/>
  <c r="C893" i="1"/>
  <c r="H893" i="1" s="1"/>
  <c r="D892" i="1"/>
  <c r="C892" i="1"/>
  <c r="D891" i="1"/>
  <c r="C891" i="1"/>
  <c r="H891" i="1" s="1"/>
  <c r="G890" i="1"/>
  <c r="D890" i="1"/>
  <c r="C890" i="1"/>
  <c r="H890" i="1" s="1"/>
  <c r="G889" i="1"/>
  <c r="D889" i="1"/>
  <c r="C889" i="1"/>
  <c r="H889" i="1" s="1"/>
  <c r="D888" i="1"/>
  <c r="C888" i="1"/>
  <c r="D887" i="1"/>
  <c r="C887" i="1"/>
  <c r="H887" i="1" s="1"/>
  <c r="G886" i="1"/>
  <c r="D886" i="1"/>
  <c r="C886" i="1"/>
  <c r="H886" i="1" s="1"/>
  <c r="G885" i="1"/>
  <c r="D885" i="1"/>
  <c r="C885" i="1"/>
  <c r="H885" i="1" s="1"/>
  <c r="D884" i="1"/>
  <c r="C884" i="1"/>
  <c r="D883" i="1"/>
  <c r="C883" i="1"/>
  <c r="H883" i="1" s="1"/>
  <c r="G882" i="1"/>
  <c r="D882" i="1"/>
  <c r="C882" i="1"/>
  <c r="H882" i="1" s="1"/>
  <c r="G881" i="1"/>
  <c r="D881" i="1"/>
  <c r="C881" i="1"/>
  <c r="H881" i="1" s="1"/>
  <c r="D880" i="1"/>
  <c r="C880" i="1"/>
  <c r="D879" i="1"/>
  <c r="C879" i="1"/>
  <c r="H879" i="1" s="1"/>
  <c r="G878" i="1"/>
  <c r="D878" i="1"/>
  <c r="C878" i="1"/>
  <c r="H878" i="1" s="1"/>
  <c r="D877" i="1"/>
  <c r="G877" i="1" s="1"/>
  <c r="C877" i="1"/>
  <c r="D876" i="1"/>
  <c r="C876" i="1"/>
  <c r="D875" i="1"/>
  <c r="C875" i="1"/>
  <c r="H875" i="1" s="1"/>
  <c r="G874" i="1"/>
  <c r="D874" i="1"/>
  <c r="C874" i="1"/>
  <c r="H874" i="1" s="1"/>
  <c r="D873" i="1"/>
  <c r="G873" i="1" s="1"/>
  <c r="C873" i="1"/>
  <c r="D872" i="1"/>
  <c r="C872" i="1"/>
  <c r="D871" i="1"/>
  <c r="C871" i="1"/>
  <c r="H871" i="1" s="1"/>
  <c r="G870" i="1"/>
  <c r="D870" i="1"/>
  <c r="C870" i="1"/>
  <c r="H870" i="1" s="1"/>
  <c r="D869" i="1"/>
  <c r="G869" i="1" s="1"/>
  <c r="C869" i="1"/>
  <c r="D868" i="1"/>
  <c r="C868" i="1"/>
  <c r="D867" i="1"/>
  <c r="C867" i="1"/>
  <c r="H867" i="1" s="1"/>
  <c r="G866" i="1"/>
  <c r="D866" i="1"/>
  <c r="C866" i="1"/>
  <c r="H866" i="1" s="1"/>
  <c r="D865" i="1"/>
  <c r="G865" i="1" s="1"/>
  <c r="C865" i="1"/>
  <c r="D864" i="1"/>
  <c r="C864" i="1"/>
  <c r="D863" i="1"/>
  <c r="C863" i="1"/>
  <c r="H863" i="1" s="1"/>
  <c r="G862" i="1"/>
  <c r="D862" i="1"/>
  <c r="C862" i="1"/>
  <c r="H862" i="1" s="1"/>
  <c r="D861" i="1"/>
  <c r="G861" i="1" s="1"/>
  <c r="C861" i="1"/>
  <c r="D860" i="1"/>
  <c r="C860" i="1"/>
  <c r="D859" i="1"/>
  <c r="C859" i="1"/>
  <c r="H859" i="1" s="1"/>
  <c r="G858" i="1"/>
  <c r="D858" i="1"/>
  <c r="C858" i="1"/>
  <c r="H858" i="1" s="1"/>
  <c r="D857" i="1"/>
  <c r="G857" i="1" s="1"/>
  <c r="C857" i="1"/>
  <c r="D856" i="1"/>
  <c r="C856" i="1"/>
  <c r="D855" i="1"/>
  <c r="C855" i="1"/>
  <c r="H855" i="1" s="1"/>
  <c r="G854" i="1"/>
  <c r="D854" i="1"/>
  <c r="C854" i="1"/>
  <c r="H854" i="1" s="1"/>
  <c r="D853" i="1"/>
  <c r="G853" i="1" s="1"/>
  <c r="C853" i="1"/>
  <c r="D852" i="1"/>
  <c r="C852" i="1"/>
  <c r="D851" i="1"/>
  <c r="C851" i="1"/>
  <c r="H851" i="1" s="1"/>
  <c r="G850" i="1"/>
  <c r="D850" i="1"/>
  <c r="C850" i="1"/>
  <c r="H850" i="1" s="1"/>
  <c r="D849" i="1"/>
  <c r="G849" i="1" s="1"/>
  <c r="C849" i="1"/>
  <c r="D848" i="1"/>
  <c r="C848" i="1"/>
  <c r="D847" i="1"/>
  <c r="C847" i="1"/>
  <c r="H847" i="1" s="1"/>
  <c r="G846" i="1"/>
  <c r="D846" i="1"/>
  <c r="C846" i="1"/>
  <c r="H846" i="1" s="1"/>
  <c r="D845" i="1"/>
  <c r="G845" i="1" s="1"/>
  <c r="C845" i="1"/>
  <c r="D844" i="1"/>
  <c r="C844" i="1"/>
  <c r="D843" i="1"/>
  <c r="C843" i="1"/>
  <c r="H843" i="1" s="1"/>
  <c r="G842" i="1"/>
  <c r="D842" i="1"/>
  <c r="C842" i="1"/>
  <c r="H842" i="1" s="1"/>
  <c r="D841" i="1"/>
  <c r="G841" i="1" s="1"/>
  <c r="C841" i="1"/>
  <c r="D840" i="1"/>
  <c r="C840" i="1"/>
  <c r="D839" i="1"/>
  <c r="C839" i="1"/>
  <c r="H839" i="1" s="1"/>
  <c r="G838" i="1"/>
  <c r="D838" i="1"/>
  <c r="C838" i="1"/>
  <c r="H838" i="1" s="1"/>
  <c r="D837" i="1"/>
  <c r="G837" i="1" s="1"/>
  <c r="C837" i="1"/>
  <c r="D836" i="1"/>
  <c r="C836" i="1"/>
  <c r="D835" i="1"/>
  <c r="C835" i="1"/>
  <c r="H835" i="1" s="1"/>
  <c r="G834" i="1"/>
  <c r="D834" i="1"/>
  <c r="C834" i="1"/>
  <c r="H834" i="1" s="1"/>
  <c r="D833" i="1"/>
  <c r="G833" i="1" s="1"/>
  <c r="C833" i="1"/>
  <c r="D832" i="1"/>
  <c r="C832" i="1"/>
  <c r="D831" i="1"/>
  <c r="C831" i="1"/>
  <c r="H831" i="1" s="1"/>
  <c r="G830" i="1"/>
  <c r="D830" i="1"/>
  <c r="C830" i="1"/>
  <c r="H830" i="1" s="1"/>
  <c r="D829" i="1"/>
  <c r="G829" i="1" s="1"/>
  <c r="C829" i="1"/>
  <c r="D828" i="1"/>
  <c r="C828" i="1"/>
  <c r="D827" i="1"/>
  <c r="C827" i="1"/>
  <c r="H827" i="1" s="1"/>
  <c r="G826" i="1"/>
  <c r="D826" i="1"/>
  <c r="C826" i="1"/>
  <c r="H826" i="1" s="1"/>
  <c r="D825" i="1"/>
  <c r="G825" i="1" s="1"/>
  <c r="C825" i="1"/>
  <c r="D824" i="1"/>
  <c r="C824" i="1"/>
  <c r="D823" i="1"/>
  <c r="C823" i="1"/>
  <c r="H823" i="1" s="1"/>
  <c r="G822" i="1"/>
  <c r="D822" i="1"/>
  <c r="C822" i="1"/>
  <c r="H822" i="1" s="1"/>
  <c r="D821" i="1"/>
  <c r="G821" i="1" s="1"/>
  <c r="C821" i="1"/>
  <c r="D820" i="1"/>
  <c r="C820" i="1"/>
  <c r="D819" i="1"/>
  <c r="C819" i="1"/>
  <c r="H819" i="1" s="1"/>
  <c r="G818" i="1"/>
  <c r="D818" i="1"/>
  <c r="C818" i="1"/>
  <c r="H818" i="1" s="1"/>
  <c r="D817" i="1"/>
  <c r="G817" i="1" s="1"/>
  <c r="C817" i="1"/>
  <c r="D816" i="1"/>
  <c r="C816" i="1"/>
  <c r="D815" i="1"/>
  <c r="C815" i="1"/>
  <c r="H815" i="1" s="1"/>
  <c r="G814" i="1"/>
  <c r="D814" i="1"/>
  <c r="C814" i="1"/>
  <c r="H814" i="1" s="1"/>
  <c r="D813" i="1"/>
  <c r="G813" i="1" s="1"/>
  <c r="C813" i="1"/>
  <c r="D812" i="1"/>
  <c r="C812" i="1"/>
  <c r="D811" i="1"/>
  <c r="C811" i="1"/>
  <c r="H811" i="1" s="1"/>
  <c r="G810" i="1"/>
  <c r="D810" i="1"/>
  <c r="C810" i="1"/>
  <c r="H810" i="1" s="1"/>
  <c r="D809" i="1"/>
  <c r="G809" i="1" s="1"/>
  <c r="C809" i="1"/>
  <c r="D808" i="1"/>
  <c r="C808" i="1"/>
  <c r="D807" i="1"/>
  <c r="C807" i="1"/>
  <c r="H807" i="1" s="1"/>
  <c r="G806" i="1"/>
  <c r="D806" i="1"/>
  <c r="C806" i="1"/>
  <c r="H806" i="1" s="1"/>
  <c r="D805" i="1"/>
  <c r="G805" i="1" s="1"/>
  <c r="C805" i="1"/>
  <c r="D804" i="1"/>
  <c r="C804" i="1"/>
  <c r="D803" i="1"/>
  <c r="C803" i="1"/>
  <c r="H803" i="1" s="1"/>
  <c r="G802" i="1"/>
  <c r="D802" i="1"/>
  <c r="C802" i="1"/>
  <c r="H802" i="1" s="1"/>
  <c r="D801" i="1"/>
  <c r="G801" i="1" s="1"/>
  <c r="C801" i="1"/>
  <c r="D800" i="1"/>
  <c r="C800" i="1"/>
  <c r="D799" i="1"/>
  <c r="C799" i="1"/>
  <c r="H799" i="1" s="1"/>
  <c r="G798" i="1"/>
  <c r="D798" i="1"/>
  <c r="C798" i="1"/>
  <c r="H798" i="1" s="1"/>
  <c r="D797" i="1"/>
  <c r="G797" i="1" s="1"/>
  <c r="C797" i="1"/>
  <c r="D796" i="1"/>
  <c r="C796" i="1"/>
  <c r="D795" i="1"/>
  <c r="C795" i="1"/>
  <c r="H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D734" i="1"/>
  <c r="H734" i="1" s="1"/>
  <c r="C734" i="1"/>
  <c r="H733" i="1"/>
  <c r="D733" i="1"/>
  <c r="C733" i="1"/>
  <c r="G733" i="1" s="1"/>
  <c r="H732" i="1"/>
  <c r="D732" i="1"/>
  <c r="C732" i="1"/>
  <c r="G732" i="1" s="1"/>
  <c r="H731" i="1"/>
  <c r="D731" i="1"/>
  <c r="C731" i="1"/>
  <c r="H730" i="1"/>
  <c r="D730" i="1"/>
  <c r="C730" i="1"/>
  <c r="G730" i="1" s="1"/>
  <c r="H729" i="1"/>
  <c r="D729" i="1"/>
  <c r="C729" i="1"/>
  <c r="G729" i="1" s="1"/>
  <c r="H728" i="1"/>
  <c r="D728" i="1"/>
  <c r="C728" i="1"/>
  <c r="G728" i="1" s="1"/>
  <c r="H727" i="1"/>
  <c r="D727" i="1"/>
  <c r="C727" i="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D670" i="1"/>
  <c r="H670" i="1" s="1"/>
  <c r="C670" i="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D653" i="1"/>
  <c r="H653" i="1" s="1"/>
  <c r="C653" i="1"/>
  <c r="H652" i="1"/>
  <c r="D652" i="1"/>
  <c r="C652" i="1"/>
  <c r="G652" i="1" s="1"/>
  <c r="H651" i="1"/>
  <c r="D651" i="1"/>
  <c r="C651" i="1"/>
  <c r="G651" i="1" s="1"/>
  <c r="H650" i="1"/>
  <c r="D650" i="1"/>
  <c r="C650" i="1"/>
  <c r="G650" i="1" s="1"/>
  <c r="D649" i="1"/>
  <c r="H649" i="1" s="1"/>
  <c r="C649" i="1"/>
  <c r="H648" i="1"/>
  <c r="D648" i="1"/>
  <c r="C648" i="1"/>
  <c r="G648" i="1" s="1"/>
  <c r="D647" i="1"/>
  <c r="H647" i="1" s="1"/>
  <c r="C647" i="1"/>
  <c r="D646" i="1"/>
  <c r="H646" i="1" s="1"/>
  <c r="C646" i="1"/>
  <c r="D645" i="1"/>
  <c r="H645" i="1" s="1"/>
  <c r="C645" i="1"/>
  <c r="C642" i="1"/>
  <c r="C641" i="1"/>
  <c r="H636" i="1"/>
  <c r="D636" i="1"/>
  <c r="C636" i="1"/>
  <c r="G636" i="1" s="1"/>
  <c r="H635" i="1"/>
  <c r="D635" i="1"/>
  <c r="C635" i="1"/>
  <c r="H632" i="1"/>
  <c r="D632" i="1"/>
  <c r="C632" i="1"/>
  <c r="G632" i="1" s="1"/>
  <c r="H631" i="1"/>
  <c r="D631" i="1"/>
  <c r="C631" i="1"/>
  <c r="G631" i="1" s="1"/>
  <c r="H630" i="1"/>
  <c r="D630" i="1"/>
  <c r="C630" i="1"/>
  <c r="G630" i="1" s="1"/>
  <c r="H629" i="1"/>
  <c r="D629" i="1"/>
  <c r="C629" i="1"/>
  <c r="G629" i="1" s="1"/>
  <c r="H628" i="1"/>
  <c r="D628" i="1"/>
  <c r="C628" i="1"/>
  <c r="G628" i="1" s="1"/>
  <c r="H627" i="1"/>
  <c r="D627" i="1"/>
  <c r="C627" i="1"/>
  <c r="G627" i="1" s="1"/>
  <c r="H626" i="1"/>
  <c r="D626" i="1"/>
  <c r="C626" i="1"/>
  <c r="G626" i="1" s="1"/>
  <c r="H625" i="1"/>
  <c r="D625" i="1"/>
  <c r="C625" i="1"/>
  <c r="G625" i="1" s="1"/>
  <c r="H624" i="1"/>
  <c r="D624" i="1"/>
  <c r="C624" i="1"/>
  <c r="G624" i="1" s="1"/>
  <c r="D623" i="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D591" i="1"/>
  <c r="H590" i="1"/>
  <c r="D590" i="1"/>
  <c r="C590" i="1"/>
  <c r="G590" i="1" s="1"/>
  <c r="H589" i="1"/>
  <c r="D589" i="1"/>
  <c r="C589" i="1"/>
  <c r="G589" i="1" s="1"/>
  <c r="H588" i="1"/>
  <c r="D588" i="1"/>
  <c r="C588" i="1"/>
  <c r="G588" i="1" s="1"/>
  <c r="H587" i="1"/>
  <c r="D587" i="1"/>
  <c r="C587" i="1"/>
  <c r="G587"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D578" i="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D565" i="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D529" i="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H522" i="1"/>
  <c r="D522" i="1"/>
  <c r="C522" i="1"/>
  <c r="G522" i="1" s="1"/>
  <c r="H521" i="1"/>
  <c r="D521" i="1"/>
  <c r="C521" i="1"/>
  <c r="G521" i="1" s="1"/>
  <c r="H520" i="1"/>
  <c r="D520" i="1"/>
  <c r="C520" i="1"/>
  <c r="G520" i="1" s="1"/>
  <c r="H519" i="1"/>
  <c r="D519" i="1"/>
  <c r="C519" i="1"/>
  <c r="G519" i="1" s="1"/>
  <c r="H518" i="1"/>
  <c r="D518" i="1"/>
  <c r="C518" i="1"/>
  <c r="G518" i="1" s="1"/>
  <c r="H517" i="1"/>
  <c r="D517" i="1"/>
  <c r="C517" i="1"/>
  <c r="G517" i="1" s="1"/>
  <c r="D516" i="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C485" i="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D460" i="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D425" i="1"/>
  <c r="D423" i="1"/>
  <c r="H423" i="1" s="1"/>
  <c r="C423" i="1"/>
  <c r="D422" i="1"/>
  <c r="H422" i="1" s="1"/>
  <c r="C422" i="1"/>
  <c r="C421" i="1"/>
  <c r="H416" i="1"/>
  <c r="D416" i="1"/>
  <c r="C416" i="1"/>
  <c r="G416" i="1" s="1"/>
  <c r="H415" i="1"/>
  <c r="D415" i="1"/>
  <c r="C415" i="1"/>
  <c r="G415" i="1" s="1"/>
  <c r="D414" i="1"/>
  <c r="H414" i="1" s="1"/>
  <c r="C414" i="1"/>
  <c r="H411" i="1"/>
  <c r="D411" i="1"/>
  <c r="C411" i="1"/>
  <c r="G411" i="1" s="1"/>
  <c r="H410" i="1"/>
  <c r="D410" i="1"/>
  <c r="C410" i="1"/>
  <c r="G410" i="1" s="1"/>
  <c r="H409" i="1"/>
  <c r="D409" i="1"/>
  <c r="C409" i="1"/>
  <c r="G409" i="1" s="1"/>
  <c r="H408" i="1"/>
  <c r="D408" i="1"/>
  <c r="C408" i="1"/>
  <c r="G408" i="1" s="1"/>
  <c r="H407" i="1"/>
  <c r="D407" i="1"/>
  <c r="C407" i="1"/>
  <c r="G407" i="1" s="1"/>
  <c r="H406" i="1"/>
  <c r="D406" i="1"/>
  <c r="C406" i="1"/>
  <c r="G406" i="1" s="1"/>
  <c r="H405" i="1"/>
  <c r="D405" i="1"/>
  <c r="C405" i="1"/>
  <c r="G405" i="1" s="1"/>
  <c r="H404" i="1"/>
  <c r="D404" i="1"/>
  <c r="C404" i="1"/>
  <c r="G404" i="1" s="1"/>
  <c r="H403" i="1"/>
  <c r="D403" i="1"/>
  <c r="C403" i="1"/>
  <c r="G403" i="1" s="1"/>
  <c r="H402" i="1"/>
  <c r="D402" i="1"/>
  <c r="C402" i="1"/>
  <c r="G402"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H376" i="1"/>
  <c r="D376" i="1"/>
  <c r="C376" i="1"/>
  <c r="G376" i="1" s="1"/>
  <c r="H375" i="1"/>
  <c r="D375" i="1"/>
  <c r="C375" i="1"/>
  <c r="G375" i="1" s="1"/>
  <c r="C374" i="1"/>
  <c r="H373" i="1"/>
  <c r="D373" i="1"/>
  <c r="C373" i="1"/>
  <c r="G373" i="1" s="1"/>
  <c r="H372" i="1"/>
  <c r="D372" i="1"/>
  <c r="C372" i="1"/>
  <c r="G372" i="1" s="1"/>
  <c r="H371" i="1"/>
  <c r="D371" i="1"/>
  <c r="C371" i="1"/>
  <c r="G371" i="1" s="1"/>
  <c r="H370" i="1"/>
  <c r="D370" i="1"/>
  <c r="C370" i="1"/>
  <c r="G370" i="1" s="1"/>
  <c r="H369" i="1"/>
  <c r="D369" i="1"/>
  <c r="C369" i="1"/>
  <c r="G369"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D356" i="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5" i="1"/>
  <c r="D345" i="1"/>
  <c r="C345" i="1"/>
  <c r="G345"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D316" i="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D304" i="1"/>
  <c r="D303" i="1"/>
  <c r="H302" i="1"/>
  <c r="D302" i="1"/>
  <c r="C302" i="1"/>
  <c r="D301" i="1"/>
  <c r="H301" i="1" s="1"/>
  <c r="C301" i="1"/>
  <c r="D300" i="1"/>
  <c r="H300" i="1" s="1"/>
  <c r="C300" i="1"/>
  <c r="G300" i="1" s="1"/>
  <c r="D299" i="1"/>
  <c r="H299" i="1" s="1"/>
  <c r="C299" i="1"/>
  <c r="H298" i="1"/>
  <c r="D298" i="1"/>
  <c r="C298" i="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H285" i="1"/>
  <c r="D285" i="1"/>
  <c r="C285" i="1"/>
  <c r="G285"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D269" i="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D226" i="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H217" i="1"/>
  <c r="D217" i="1"/>
  <c r="C217" i="1"/>
  <c r="G217" i="1" s="1"/>
  <c r="H216" i="1"/>
  <c r="D216" i="1"/>
  <c r="C216" i="1"/>
  <c r="G216" i="1" s="1"/>
  <c r="D215" i="1"/>
  <c r="H215" i="1" s="1"/>
  <c r="C215" i="1"/>
  <c r="D214" i="1"/>
  <c r="C214" i="1"/>
  <c r="G214" i="1" s="1"/>
  <c r="D213" i="1"/>
  <c r="C213" i="1"/>
  <c r="H212" i="1"/>
  <c r="D212" i="1"/>
  <c r="C212" i="1"/>
  <c r="G212" i="1" s="1"/>
  <c r="D211" i="1"/>
  <c r="H211" i="1" s="1"/>
  <c r="C211" i="1"/>
  <c r="D210" i="1"/>
  <c r="C210" i="1"/>
  <c r="G210" i="1" s="1"/>
  <c r="D209" i="1"/>
  <c r="C209" i="1"/>
  <c r="H208" i="1"/>
  <c r="D208" i="1"/>
  <c r="C208" i="1"/>
  <c r="G208" i="1" s="1"/>
  <c r="D207" i="1"/>
  <c r="H207" i="1" s="1"/>
  <c r="C207" i="1"/>
  <c r="D206" i="1"/>
  <c r="C206" i="1"/>
  <c r="G206" i="1" s="1"/>
  <c r="D205" i="1"/>
  <c r="C205" i="1"/>
  <c r="H204" i="1"/>
  <c r="D204" i="1"/>
  <c r="C204" i="1"/>
  <c r="G204" i="1" s="1"/>
  <c r="D203" i="1"/>
  <c r="H203" i="1" s="1"/>
  <c r="C203" i="1"/>
  <c r="D202" i="1"/>
  <c r="C202" i="1"/>
  <c r="G202" i="1" s="1"/>
  <c r="D201" i="1"/>
  <c r="C201" i="1"/>
  <c r="H200" i="1"/>
  <c r="D200" i="1"/>
  <c r="C200" i="1"/>
  <c r="G200" i="1" s="1"/>
  <c r="D199" i="1"/>
  <c r="H199" i="1" s="1"/>
  <c r="C199" i="1"/>
  <c r="D198" i="1"/>
  <c r="C198" i="1"/>
  <c r="D197" i="1"/>
  <c r="C197" i="1"/>
  <c r="H196" i="1"/>
  <c r="D196" i="1"/>
  <c r="C196" i="1"/>
  <c r="G196" i="1" s="1"/>
  <c r="D195" i="1"/>
  <c r="H195" i="1" s="1"/>
  <c r="C195" i="1"/>
  <c r="D194" i="1"/>
  <c r="C194" i="1"/>
  <c r="D193" i="1"/>
  <c r="C193" i="1"/>
  <c r="H192" i="1"/>
  <c r="D192" i="1"/>
  <c r="C192" i="1"/>
  <c r="D191" i="1"/>
  <c r="H191" i="1" s="1"/>
  <c r="C191" i="1"/>
  <c r="C190" i="1"/>
  <c r="D189" i="1"/>
  <c r="C189" i="1"/>
  <c r="H188" i="1"/>
  <c r="D188" i="1"/>
  <c r="C188" i="1"/>
  <c r="G188" i="1" s="1"/>
  <c r="D187" i="1"/>
  <c r="H187" i="1" s="1"/>
  <c r="C187" i="1"/>
  <c r="D186" i="1"/>
  <c r="C186" i="1"/>
  <c r="G186" i="1" s="1"/>
  <c r="D185" i="1"/>
  <c r="C185" i="1"/>
  <c r="H184" i="1"/>
  <c r="D184" i="1"/>
  <c r="C184" i="1"/>
  <c r="G184" i="1" s="1"/>
  <c r="H183" i="1"/>
  <c r="D183" i="1"/>
  <c r="C183" i="1"/>
  <c r="G183" i="1" s="1"/>
  <c r="D182" i="1"/>
  <c r="H182" i="1" s="1"/>
  <c r="C182" i="1"/>
  <c r="D181" i="1"/>
  <c r="H181" i="1" s="1"/>
  <c r="C181" i="1"/>
  <c r="D180" i="1"/>
  <c r="H180" i="1" s="1"/>
  <c r="C180" i="1"/>
  <c r="H179" i="1"/>
  <c r="D179" i="1"/>
  <c r="C179" i="1"/>
  <c r="G179" i="1" s="1"/>
  <c r="H178" i="1"/>
  <c r="D178" i="1"/>
  <c r="C178" i="1"/>
  <c r="G178" i="1" s="1"/>
  <c r="H177" i="1"/>
  <c r="D177" i="1"/>
  <c r="C177" i="1"/>
  <c r="D176" i="1"/>
  <c r="H176" i="1" s="1"/>
  <c r="C176" i="1"/>
  <c r="D175" i="1"/>
  <c r="H175" i="1" s="1"/>
  <c r="C175" i="1"/>
  <c r="C174" i="1"/>
  <c r="D173" i="1"/>
  <c r="H173" i="1" s="1"/>
  <c r="C173" i="1"/>
  <c r="H172" i="1"/>
  <c r="D172" i="1"/>
  <c r="C172" i="1"/>
  <c r="G172" i="1" s="1"/>
  <c r="D171" i="1"/>
  <c r="H171" i="1" s="1"/>
  <c r="C171" i="1"/>
  <c r="H170" i="1"/>
  <c r="D170" i="1"/>
  <c r="C170" i="1"/>
  <c r="G170" i="1" s="1"/>
  <c r="D169" i="1"/>
  <c r="H169" i="1" s="1"/>
  <c r="C169" i="1"/>
  <c r="H168" i="1"/>
  <c r="D168" i="1"/>
  <c r="C168" i="1"/>
  <c r="G168" i="1" s="1"/>
  <c r="D167" i="1"/>
  <c r="H167" i="1" s="1"/>
  <c r="C167" i="1"/>
  <c r="C166" i="1"/>
  <c r="H165" i="1"/>
  <c r="D165" i="1"/>
  <c r="C165" i="1"/>
  <c r="G165" i="1" s="1"/>
  <c r="H164" i="1"/>
  <c r="D164" i="1"/>
  <c r="C164" i="1"/>
  <c r="D163" i="1"/>
  <c r="H163" i="1" s="1"/>
  <c r="C163" i="1"/>
  <c r="H162" i="1"/>
  <c r="D162" i="1"/>
  <c r="C162" i="1"/>
  <c r="G162" i="1" s="1"/>
  <c r="D161" i="1"/>
  <c r="H161" i="1" s="1"/>
  <c r="C161" i="1"/>
  <c r="H159" i="1"/>
  <c r="D159" i="1"/>
  <c r="C159" i="1"/>
  <c r="G159"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C149" i="1"/>
  <c r="H147" i="1"/>
  <c r="D147" i="1"/>
  <c r="C147"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D136" i="1"/>
  <c r="H135" i="1"/>
  <c r="D135" i="1"/>
  <c r="C135" i="1"/>
  <c r="G135" i="1" s="1"/>
  <c r="H134" i="1"/>
  <c r="D134" i="1"/>
  <c r="C134" i="1"/>
  <c r="G134" i="1" s="1"/>
  <c r="H133" i="1"/>
  <c r="D133" i="1"/>
  <c r="C133" i="1"/>
  <c r="G133" i="1" s="1"/>
  <c r="H132" i="1"/>
  <c r="D132" i="1"/>
  <c r="C132" i="1"/>
  <c r="D131" i="1"/>
  <c r="H131" i="1" s="1"/>
  <c r="C131" i="1"/>
  <c r="C130" i="1"/>
  <c r="H129" i="1"/>
  <c r="D129" i="1"/>
  <c r="C129" i="1"/>
  <c r="G129" i="1" s="1"/>
  <c r="H128" i="1"/>
  <c r="D128" i="1"/>
  <c r="C128" i="1"/>
  <c r="G128" i="1" s="1"/>
  <c r="H127" i="1"/>
  <c r="D127" i="1"/>
  <c r="C127" i="1"/>
  <c r="G127" i="1" s="1"/>
  <c r="H126" i="1"/>
  <c r="D126" i="1"/>
  <c r="C126" i="1"/>
  <c r="G126" i="1" s="1"/>
  <c r="H125" i="1"/>
  <c r="D125" i="1"/>
  <c r="C125" i="1"/>
  <c r="G125" i="1" s="1"/>
  <c r="H124" i="1"/>
  <c r="D124" i="1"/>
  <c r="C124" i="1"/>
  <c r="H123" i="1"/>
  <c r="D123" i="1"/>
  <c r="C123" i="1"/>
  <c r="G123" i="1" s="1"/>
  <c r="H122" i="1"/>
  <c r="D122" i="1"/>
  <c r="C122" i="1"/>
  <c r="G122" i="1" s="1"/>
  <c r="D121" i="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D45" i="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G653" i="1" l="1"/>
  <c r="G301" i="1"/>
  <c r="G423" i="1"/>
  <c r="G299" i="1"/>
  <c r="D421" i="1"/>
  <c r="H421" i="1" s="1"/>
  <c r="F426" i="4"/>
  <c r="G414" i="1"/>
  <c r="G645" i="1"/>
  <c r="G1684" i="1"/>
  <c r="G1681" i="1"/>
  <c r="E36" i="9"/>
  <c r="B36" i="9" s="1"/>
  <c r="E311" i="9"/>
  <c r="B311" i="9" s="1"/>
  <c r="E322" i="9"/>
  <c r="B322" i="9" s="1"/>
  <c r="E327" i="9"/>
  <c r="B327" i="9" s="1"/>
  <c r="E329" i="9"/>
  <c r="B329" i="9" s="1"/>
  <c r="E326" i="9"/>
  <c r="B326" i="9" s="1"/>
  <c r="G1588" i="1"/>
  <c r="H1607" i="1"/>
  <c r="G1604" i="1"/>
  <c r="G1587" i="1"/>
  <c r="G1583" i="1"/>
  <c r="D25" i="8"/>
  <c r="C1602" i="1" s="1"/>
  <c r="G1602" i="1" s="1"/>
  <c r="H1605" i="1"/>
  <c r="H1585" i="1"/>
  <c r="F241" i="9"/>
  <c r="B241" i="9" s="1"/>
  <c r="E54" i="9"/>
  <c r="B54" i="9" s="1"/>
  <c r="G734" i="1"/>
  <c r="G731" i="1"/>
  <c r="G727" i="1"/>
  <c r="G670" i="1"/>
  <c r="E26" i="9"/>
  <c r="B26" i="9" s="1"/>
  <c r="G647" i="1"/>
  <c r="G646" i="1"/>
  <c r="G649" i="1"/>
  <c r="G635" i="1"/>
  <c r="G298" i="1"/>
  <c r="G377" i="1"/>
  <c r="F379" i="4"/>
  <c r="E360" i="4"/>
  <c r="D355" i="1" s="1"/>
  <c r="D374" i="1"/>
  <c r="H374" i="1" s="1"/>
  <c r="G302" i="1"/>
  <c r="G422" i="1"/>
  <c r="F647" i="4"/>
  <c r="E648" i="4"/>
  <c r="D642" i="1" s="1"/>
  <c r="H642" i="1" s="1"/>
  <c r="G641" i="1"/>
  <c r="E294" i="9"/>
  <c r="B294" i="9" s="1"/>
  <c r="G198" i="1"/>
  <c r="E57" i="9"/>
  <c r="B57" i="9" s="1"/>
  <c r="G194" i="1"/>
  <c r="F243" i="9"/>
  <c r="G192" i="1"/>
  <c r="E55" i="9"/>
  <c r="B55" i="9" s="1"/>
  <c r="D190" i="1"/>
  <c r="G190" i="1"/>
  <c r="D174" i="1"/>
  <c r="H174" i="1" s="1"/>
  <c r="G182" i="1"/>
  <c r="F239" i="9"/>
  <c r="B239" i="9"/>
  <c r="G181" i="1"/>
  <c r="G180" i="1"/>
  <c r="E50" i="9"/>
  <c r="B50" i="9" s="1"/>
  <c r="G177" i="1"/>
  <c r="G174" i="1"/>
  <c r="G176" i="1"/>
  <c r="G175" i="1"/>
  <c r="G173" i="1"/>
  <c r="G171" i="1"/>
  <c r="G169" i="1"/>
  <c r="G166" i="1"/>
  <c r="E164" i="4"/>
  <c r="D160" i="1" s="1"/>
  <c r="G167" i="1"/>
  <c r="G164" i="1"/>
  <c r="G163" i="1"/>
  <c r="G161" i="1"/>
  <c r="F237" i="9"/>
  <c r="B237" i="9" s="1"/>
  <c r="E48" i="9"/>
  <c r="B48" i="9" s="1"/>
  <c r="G150" i="1"/>
  <c r="G147" i="1"/>
  <c r="G130" i="1"/>
  <c r="G132" i="1"/>
  <c r="G131" i="1"/>
  <c r="G124" i="1"/>
  <c r="H808" i="1"/>
  <c r="G808" i="1"/>
  <c r="H824" i="1"/>
  <c r="G824" i="1"/>
  <c r="H840" i="1"/>
  <c r="G840" i="1"/>
  <c r="H856" i="1"/>
  <c r="G856" i="1"/>
  <c r="H872" i="1"/>
  <c r="G872" i="1"/>
  <c r="H884" i="1"/>
  <c r="G884" i="1"/>
  <c r="H892" i="1"/>
  <c r="G892" i="1"/>
  <c r="H900" i="1"/>
  <c r="G900" i="1"/>
  <c r="H908" i="1"/>
  <c r="G908" i="1"/>
  <c r="H916" i="1"/>
  <c r="G916" i="1"/>
  <c r="H924" i="1"/>
  <c r="G924" i="1"/>
  <c r="H932" i="1"/>
  <c r="G932" i="1"/>
  <c r="H940" i="1"/>
  <c r="G940" i="1"/>
  <c r="H948" i="1"/>
  <c r="G948" i="1"/>
  <c r="H956" i="1"/>
  <c r="G956" i="1"/>
  <c r="H1482" i="1"/>
  <c r="G1482" i="1"/>
  <c r="H1486" i="1"/>
  <c r="G1486" i="1"/>
  <c r="H1502" i="1"/>
  <c r="G1502" i="1"/>
  <c r="H1582" i="1"/>
  <c r="G1582" i="1"/>
  <c r="H1586" i="1"/>
  <c r="G1586" i="1"/>
  <c r="H1590" i="1"/>
  <c r="G1590" i="1"/>
  <c r="H1594" i="1"/>
  <c r="G1594" i="1"/>
  <c r="H1598" i="1"/>
  <c r="G1598" i="1"/>
  <c r="H1606" i="1"/>
  <c r="G1606" i="1"/>
  <c r="G185" i="1"/>
  <c r="G189" i="1"/>
  <c r="G193" i="1"/>
  <c r="G197" i="1"/>
  <c r="G201" i="1"/>
  <c r="G205" i="1"/>
  <c r="G209" i="1"/>
  <c r="G213" i="1"/>
  <c r="H796" i="1"/>
  <c r="G796" i="1"/>
  <c r="H812" i="1"/>
  <c r="G812" i="1"/>
  <c r="H828" i="1"/>
  <c r="G828" i="1"/>
  <c r="H844" i="1"/>
  <c r="G844" i="1"/>
  <c r="H860" i="1"/>
  <c r="G860" i="1"/>
  <c r="H876" i="1"/>
  <c r="G876" i="1"/>
  <c r="H186" i="1"/>
  <c r="H190" i="1"/>
  <c r="H198" i="1"/>
  <c r="H202" i="1"/>
  <c r="H214" i="1"/>
  <c r="H800" i="1"/>
  <c r="G800" i="1"/>
  <c r="H816" i="1"/>
  <c r="G816" i="1"/>
  <c r="H832" i="1"/>
  <c r="G832" i="1"/>
  <c r="H848" i="1"/>
  <c r="G848" i="1"/>
  <c r="H864" i="1"/>
  <c r="G864" i="1"/>
  <c r="H880" i="1"/>
  <c r="G880" i="1"/>
  <c r="H888" i="1"/>
  <c r="G888" i="1"/>
  <c r="H896" i="1"/>
  <c r="G896" i="1"/>
  <c r="H904" i="1"/>
  <c r="G904" i="1"/>
  <c r="H912" i="1"/>
  <c r="G912" i="1"/>
  <c r="H920" i="1"/>
  <c r="G920" i="1"/>
  <c r="H928" i="1"/>
  <c r="G928" i="1"/>
  <c r="H936" i="1"/>
  <c r="G936" i="1"/>
  <c r="H944" i="1"/>
  <c r="G944" i="1"/>
  <c r="H952" i="1"/>
  <c r="G95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2" i="1"/>
  <c r="G1152"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94" i="1"/>
  <c r="H206" i="1"/>
  <c r="H210" i="1"/>
  <c r="H185" i="1"/>
  <c r="G187" i="1"/>
  <c r="H189" i="1"/>
  <c r="G191" i="1"/>
  <c r="H193" i="1"/>
  <c r="G195" i="1"/>
  <c r="H197" i="1"/>
  <c r="G199" i="1"/>
  <c r="H201" i="1"/>
  <c r="G203" i="1"/>
  <c r="H205" i="1"/>
  <c r="G207" i="1"/>
  <c r="H209" i="1"/>
  <c r="G211" i="1"/>
  <c r="H213" i="1"/>
  <c r="G215" i="1"/>
  <c r="H804" i="1"/>
  <c r="G804" i="1"/>
  <c r="H820" i="1"/>
  <c r="G820" i="1"/>
  <c r="H836" i="1"/>
  <c r="G836" i="1"/>
  <c r="H852" i="1"/>
  <c r="G852" i="1"/>
  <c r="H868" i="1"/>
  <c r="G868" i="1"/>
  <c r="H958" i="1"/>
  <c r="G958"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279" i="1"/>
  <c r="G1279" i="1"/>
  <c r="H1281" i="1"/>
  <c r="G1281" i="1"/>
  <c r="H1286" i="1"/>
  <c r="G1286" i="1"/>
  <c r="H1294" i="1"/>
  <c r="G1294" i="1"/>
  <c r="H1302" i="1"/>
  <c r="G1302" i="1"/>
  <c r="H1310" i="1"/>
  <c r="G1310" i="1"/>
  <c r="H1346" i="1"/>
  <c r="G1346" i="1"/>
  <c r="H1362" i="1"/>
  <c r="G1362" i="1"/>
  <c r="H1378" i="1"/>
  <c r="G1378" i="1"/>
  <c r="H1394" i="1"/>
  <c r="G1394"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7" i="1"/>
  <c r="G1257" i="1"/>
  <c r="H1259" i="1"/>
  <c r="G1259" i="1"/>
  <c r="H1261" i="1"/>
  <c r="G1261" i="1"/>
  <c r="H1263" i="1"/>
  <c r="G1263" i="1"/>
  <c r="H1265" i="1"/>
  <c r="G1265" i="1"/>
  <c r="H1267" i="1"/>
  <c r="G1267" i="1"/>
  <c r="H1269" i="1"/>
  <c r="G1269" i="1"/>
  <c r="H1271" i="1"/>
  <c r="G1271" i="1"/>
  <c r="H1273" i="1"/>
  <c r="G1273" i="1"/>
  <c r="H1275" i="1"/>
  <c r="G1275" i="1"/>
  <c r="H1277" i="1"/>
  <c r="G1277"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G883" i="1"/>
  <c r="G887" i="1"/>
  <c r="G891" i="1"/>
  <c r="G895" i="1"/>
  <c r="G899" i="1"/>
  <c r="G903" i="1"/>
  <c r="G907" i="1"/>
  <c r="G911" i="1"/>
  <c r="G915" i="1"/>
  <c r="G919" i="1"/>
  <c r="G923" i="1"/>
  <c r="G927" i="1"/>
  <c r="G931" i="1"/>
  <c r="G935" i="1"/>
  <c r="G939" i="1"/>
  <c r="G943" i="1"/>
  <c r="G947" i="1"/>
  <c r="G951" i="1"/>
  <c r="G955"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957" i="1"/>
  <c r="H1076" i="1"/>
  <c r="G1076" i="1"/>
  <c r="H1078" i="1"/>
  <c r="G1078" i="1"/>
  <c r="H1080" i="1"/>
  <c r="G1080" i="1"/>
  <c r="H1082" i="1"/>
  <c r="G1082" i="1"/>
  <c r="H1084" i="1"/>
  <c r="G1084" i="1"/>
  <c r="H1086" i="1"/>
  <c r="G1086" i="1"/>
  <c r="H1088" i="1"/>
  <c r="G1088" i="1"/>
  <c r="H1090" i="1"/>
  <c r="G1090" i="1"/>
  <c r="H1092" i="1"/>
  <c r="G1092" i="1"/>
  <c r="H1330" i="1"/>
  <c r="G1330" i="1"/>
  <c r="H1404" i="1"/>
  <c r="G1404" i="1"/>
  <c r="H1420" i="1"/>
  <c r="G1420" i="1"/>
  <c r="H1438" i="1"/>
  <c r="G1438" i="1"/>
  <c r="H1454" i="1"/>
  <c r="G1454" i="1"/>
  <c r="H1470" i="1"/>
  <c r="G1470"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80" i="1"/>
  <c r="G1280" i="1"/>
  <c r="H1282" i="1"/>
  <c r="G1282" i="1"/>
  <c r="G1287" i="1"/>
  <c r="H1290" i="1"/>
  <c r="G1290" i="1"/>
  <c r="G1295" i="1"/>
  <c r="H1298" i="1"/>
  <c r="G1298" i="1"/>
  <c r="G1303" i="1"/>
  <c r="H1306" i="1"/>
  <c r="G1306" i="1"/>
  <c r="G1311" i="1"/>
  <c r="H1314" i="1"/>
  <c r="G1314" i="1"/>
  <c r="G1334" i="1"/>
  <c r="H1337" i="1"/>
  <c r="G1337" i="1"/>
  <c r="H1340" i="1"/>
  <c r="G1340" i="1"/>
  <c r="H1354" i="1"/>
  <c r="G1354" i="1"/>
  <c r="H1370" i="1"/>
  <c r="G1370" i="1"/>
  <c r="H1386" i="1"/>
  <c r="G1386" i="1"/>
  <c r="H959" i="1"/>
  <c r="H1075" i="1"/>
  <c r="G1075" i="1"/>
  <c r="H1077" i="1"/>
  <c r="G1077" i="1"/>
  <c r="H1079" i="1"/>
  <c r="G1079" i="1"/>
  <c r="H1081" i="1"/>
  <c r="G1081" i="1"/>
  <c r="H1083" i="1"/>
  <c r="G1083" i="1"/>
  <c r="H1085" i="1"/>
  <c r="G1085" i="1"/>
  <c r="H1087" i="1"/>
  <c r="G1087" i="1"/>
  <c r="H1089" i="1"/>
  <c r="G1089" i="1"/>
  <c r="H1091" i="1"/>
  <c r="G1091" i="1"/>
  <c r="G1318" i="1"/>
  <c r="H1321" i="1"/>
  <c r="G1321" i="1"/>
  <c r="H1324" i="1"/>
  <c r="G1324" i="1"/>
  <c r="H1412" i="1"/>
  <c r="G1412" i="1"/>
  <c r="H1428" i="1"/>
  <c r="G1428" i="1"/>
  <c r="H1446" i="1"/>
  <c r="G1446" i="1"/>
  <c r="H1462" i="1"/>
  <c r="G1462" i="1"/>
  <c r="H1518" i="1"/>
  <c r="G1518" i="1"/>
  <c r="G1552" i="1"/>
  <c r="J1552" i="1"/>
  <c r="H1552" i="1"/>
  <c r="H1285" i="1"/>
  <c r="H1289" i="1"/>
  <c r="H1293" i="1"/>
  <c r="H1297" i="1"/>
  <c r="H1301" i="1"/>
  <c r="H1305" i="1"/>
  <c r="H1309" i="1"/>
  <c r="H1313" i="1"/>
  <c r="H1317" i="1"/>
  <c r="G1317" i="1"/>
  <c r="H1326" i="1"/>
  <c r="G1328" i="1"/>
  <c r="H1333" i="1"/>
  <c r="G1333" i="1"/>
  <c r="H1342" i="1"/>
  <c r="G1344" i="1"/>
  <c r="G1352" i="1"/>
  <c r="G1360" i="1"/>
  <c r="G1368" i="1"/>
  <c r="G1376" i="1"/>
  <c r="G1384" i="1"/>
  <c r="G1392" i="1"/>
  <c r="G1400" i="1"/>
  <c r="G1402" i="1"/>
  <c r="G1410" i="1"/>
  <c r="G1418" i="1"/>
  <c r="G1426" i="1"/>
  <c r="G1436" i="1"/>
  <c r="G1444" i="1"/>
  <c r="G1452" i="1"/>
  <c r="G1460" i="1"/>
  <c r="G1468" i="1"/>
  <c r="H1490" i="1"/>
  <c r="G1490" i="1"/>
  <c r="H1506" i="1"/>
  <c r="G1506" i="1"/>
  <c r="H1522" i="1"/>
  <c r="G1522" i="1"/>
  <c r="G1554" i="1"/>
  <c r="J1554" i="1"/>
  <c r="H1554" i="1"/>
  <c r="H1578" i="1"/>
  <c r="G1578" i="1"/>
  <c r="I1578" i="1" s="1"/>
  <c r="J1578" i="1"/>
  <c r="H1284" i="1"/>
  <c r="H1288" i="1"/>
  <c r="H1292" i="1"/>
  <c r="H1296" i="1"/>
  <c r="H1300" i="1"/>
  <c r="H1304" i="1"/>
  <c r="H1308" i="1"/>
  <c r="H1312" i="1"/>
  <c r="H1322" i="1"/>
  <c r="H1329" i="1"/>
  <c r="G1329" i="1"/>
  <c r="H1338" i="1"/>
  <c r="H1345" i="1"/>
  <c r="G1345" i="1"/>
  <c r="H1474" i="1"/>
  <c r="G1474" i="1"/>
  <c r="H1494" i="1"/>
  <c r="G1494" i="1"/>
  <c r="H1526" i="1"/>
  <c r="G1526" i="1"/>
  <c r="G1548" i="1"/>
  <c r="I1548" i="1" s="1"/>
  <c r="J1548" i="1"/>
  <c r="H1548" i="1"/>
  <c r="H1572" i="1"/>
  <c r="G1572" i="1"/>
  <c r="H1575" i="1"/>
  <c r="G1575" i="1"/>
  <c r="I1575" i="1" s="1"/>
  <c r="J1575" i="1"/>
  <c r="H1283" i="1"/>
  <c r="H1287" i="1"/>
  <c r="H1291" i="1"/>
  <c r="H1295" i="1"/>
  <c r="H1299" i="1"/>
  <c r="H1303" i="1"/>
  <c r="H1307" i="1"/>
  <c r="H1311" i="1"/>
  <c r="H1318" i="1"/>
  <c r="H1325" i="1"/>
  <c r="G1325" i="1"/>
  <c r="H1334" i="1"/>
  <c r="H1341" i="1"/>
  <c r="G1341" i="1"/>
  <c r="H1478" i="1"/>
  <c r="G1478" i="1"/>
  <c r="H1498" i="1"/>
  <c r="G1498" i="1"/>
  <c r="H1514" i="1"/>
  <c r="G1514" i="1"/>
  <c r="G1550" i="1"/>
  <c r="I1550" i="1" s="1"/>
  <c r="J1550" i="1"/>
  <c r="H1550" i="1"/>
  <c r="H1556" i="1"/>
  <c r="G1556" i="1"/>
  <c r="H1569" i="1"/>
  <c r="G1569" i="1"/>
  <c r="I1569" i="1" s="1"/>
  <c r="J1569" i="1"/>
  <c r="F8" i="4"/>
  <c r="D7" i="4"/>
  <c r="F231" i="4"/>
  <c r="D230" i="4"/>
  <c r="D321" i="4"/>
  <c r="F336" i="4"/>
  <c r="D178" i="5"/>
  <c r="F181" i="5"/>
  <c r="D51" i="8"/>
  <c r="C1634" i="1"/>
  <c r="H1654" i="1"/>
  <c r="G1654" i="1"/>
  <c r="H1349" i="1"/>
  <c r="H1353" i="1"/>
  <c r="H1357" i="1"/>
  <c r="H1361" i="1"/>
  <c r="H1365" i="1"/>
  <c r="H1369" i="1"/>
  <c r="H1373" i="1"/>
  <c r="H1377" i="1"/>
  <c r="H1381" i="1"/>
  <c r="H1385" i="1"/>
  <c r="H1389" i="1"/>
  <c r="H1393" i="1"/>
  <c r="H1397" i="1"/>
  <c r="H1405" i="1"/>
  <c r="H1409" i="1"/>
  <c r="H1413" i="1"/>
  <c r="H1417" i="1"/>
  <c r="H1421" i="1"/>
  <c r="H1425" i="1"/>
  <c r="H1429" i="1"/>
  <c r="H1433" i="1"/>
  <c r="H1437" i="1"/>
  <c r="H1441" i="1"/>
  <c r="H1445" i="1"/>
  <c r="H1449" i="1"/>
  <c r="H1453" i="1"/>
  <c r="H1457" i="1"/>
  <c r="H1461" i="1"/>
  <c r="H1465" i="1"/>
  <c r="H1469" i="1"/>
  <c r="H1473" i="1"/>
  <c r="H1477" i="1"/>
  <c r="H1481" i="1"/>
  <c r="H1489" i="1"/>
  <c r="H1493" i="1"/>
  <c r="H1497" i="1"/>
  <c r="H1501" i="1"/>
  <c r="H1505" i="1"/>
  <c r="H1509" i="1"/>
  <c r="H1513" i="1"/>
  <c r="H1517" i="1"/>
  <c r="H1521" i="1"/>
  <c r="H1525" i="1"/>
  <c r="H1529" i="1"/>
  <c r="G1529" i="1"/>
  <c r="H1531" i="1"/>
  <c r="G1531" i="1"/>
  <c r="H1533" i="1"/>
  <c r="G1533" i="1"/>
  <c r="H1535" i="1"/>
  <c r="G1535" i="1"/>
  <c r="H1539" i="1"/>
  <c r="G1539" i="1"/>
  <c r="H1541" i="1"/>
  <c r="G1541" i="1"/>
  <c r="H1543" i="1"/>
  <c r="G1543" i="1"/>
  <c r="H1545" i="1"/>
  <c r="G1545" i="1"/>
  <c r="H1547" i="1"/>
  <c r="G1547" i="1"/>
  <c r="G1565" i="1"/>
  <c r="J1565" i="1"/>
  <c r="G1567" i="1"/>
  <c r="I1567" i="1" s="1"/>
  <c r="J1567" i="1"/>
  <c r="I1579" i="1"/>
  <c r="H1632" i="1"/>
  <c r="G1632" i="1"/>
  <c r="H1657" i="1"/>
  <c r="G1657" i="1"/>
  <c r="H1665" i="1"/>
  <c r="G1665" i="1"/>
  <c r="H1673" i="1"/>
  <c r="G1673" i="1"/>
  <c r="D466" i="4"/>
  <c r="F473" i="4"/>
  <c r="F575" i="4"/>
  <c r="D571" i="4"/>
  <c r="I21" i="3"/>
  <c r="G1558" i="1"/>
  <c r="I1558" i="1" s="1"/>
  <c r="J1558" i="1"/>
  <c r="G1560" i="1"/>
  <c r="I1560" i="1" s="1"/>
  <c r="J1560" i="1"/>
  <c r="G1562" i="1"/>
  <c r="I1562" i="1" s="1"/>
  <c r="J1562" i="1"/>
  <c r="H1571" i="1"/>
  <c r="G1571" i="1"/>
  <c r="H1573" i="1"/>
  <c r="G1573" i="1"/>
  <c r="I1573" i="1" s="1"/>
  <c r="J1573" i="1"/>
  <c r="H1577" i="1"/>
  <c r="G1577" i="1"/>
  <c r="H1580" i="1"/>
  <c r="G1580" i="1"/>
  <c r="J1580" i="1"/>
  <c r="G1627" i="1"/>
  <c r="H1627" i="1"/>
  <c r="G1655" i="1"/>
  <c r="H1655" i="1"/>
  <c r="G1663" i="1"/>
  <c r="H1663" i="1"/>
  <c r="G1671" i="1"/>
  <c r="H1671" i="1"/>
  <c r="F129" i="4"/>
  <c r="D125" i="4"/>
  <c r="F165" i="4"/>
  <c r="D164" i="4"/>
  <c r="H1315" i="1"/>
  <c r="H1319" i="1"/>
  <c r="H1323" i="1"/>
  <c r="H1327" i="1"/>
  <c r="H1331" i="1"/>
  <c r="H1335" i="1"/>
  <c r="H1339" i="1"/>
  <c r="H1343" i="1"/>
  <c r="H1347" i="1"/>
  <c r="G1349" i="1"/>
  <c r="H1351" i="1"/>
  <c r="G1353" i="1"/>
  <c r="H1355" i="1"/>
  <c r="G1357" i="1"/>
  <c r="H1359" i="1"/>
  <c r="G1361" i="1"/>
  <c r="H1363" i="1"/>
  <c r="G1365" i="1"/>
  <c r="H1367" i="1"/>
  <c r="G1369" i="1"/>
  <c r="H1371" i="1"/>
  <c r="G1373" i="1"/>
  <c r="H1375" i="1"/>
  <c r="G1377" i="1"/>
  <c r="H1379" i="1"/>
  <c r="G1381" i="1"/>
  <c r="H1383" i="1"/>
  <c r="G1385" i="1"/>
  <c r="H1387" i="1"/>
  <c r="G1389" i="1"/>
  <c r="H1391" i="1"/>
  <c r="G1393" i="1"/>
  <c r="H1395" i="1"/>
  <c r="G1397" i="1"/>
  <c r="H1399" i="1"/>
  <c r="H1403" i="1"/>
  <c r="G1405" i="1"/>
  <c r="H1407" i="1"/>
  <c r="G1409" i="1"/>
  <c r="H1411" i="1"/>
  <c r="G1413" i="1"/>
  <c r="H1415" i="1"/>
  <c r="G1417" i="1"/>
  <c r="H1419" i="1"/>
  <c r="G1421" i="1"/>
  <c r="H1423" i="1"/>
  <c r="G1425" i="1"/>
  <c r="H1427" i="1"/>
  <c r="G1429" i="1"/>
  <c r="G1433" i="1"/>
  <c r="H1435" i="1"/>
  <c r="G1437" i="1"/>
  <c r="H1439" i="1"/>
  <c r="G1441" i="1"/>
  <c r="H1443" i="1"/>
  <c r="G1445" i="1"/>
  <c r="H1447" i="1"/>
  <c r="G1449" i="1"/>
  <c r="H1451" i="1"/>
  <c r="G1453" i="1"/>
  <c r="H1455" i="1"/>
  <c r="G1457" i="1"/>
  <c r="H1459" i="1"/>
  <c r="G1461" i="1"/>
  <c r="H1463" i="1"/>
  <c r="G1465" i="1"/>
  <c r="H1467" i="1"/>
  <c r="G1469" i="1"/>
  <c r="H1471" i="1"/>
  <c r="G1473" i="1"/>
  <c r="H1475" i="1"/>
  <c r="G1477" i="1"/>
  <c r="H1479" i="1"/>
  <c r="G1481" i="1"/>
  <c r="H1483" i="1"/>
  <c r="H1487" i="1"/>
  <c r="G1489" i="1"/>
  <c r="H1491" i="1"/>
  <c r="G1493" i="1"/>
  <c r="H1495" i="1"/>
  <c r="G1497" i="1"/>
  <c r="H1499" i="1"/>
  <c r="G1501" i="1"/>
  <c r="H1503" i="1"/>
  <c r="G1505" i="1"/>
  <c r="H1507" i="1"/>
  <c r="G1509" i="1"/>
  <c r="H1511" i="1"/>
  <c r="G1513" i="1"/>
  <c r="H1515" i="1"/>
  <c r="G1517" i="1"/>
  <c r="H1519" i="1"/>
  <c r="G1521" i="1"/>
  <c r="H1523" i="1"/>
  <c r="G1525" i="1"/>
  <c r="H1527" i="1"/>
  <c r="H1530" i="1"/>
  <c r="G1530" i="1"/>
  <c r="H1532" i="1"/>
  <c r="G1532" i="1"/>
  <c r="H1534" i="1"/>
  <c r="G1534" i="1"/>
  <c r="H1536" i="1"/>
  <c r="G1536" i="1"/>
  <c r="H1538" i="1"/>
  <c r="G1538" i="1"/>
  <c r="H1540" i="1"/>
  <c r="G1540" i="1"/>
  <c r="I1542" i="1"/>
  <c r="I1544" i="1"/>
  <c r="I1546" i="1"/>
  <c r="J1547" i="1"/>
  <c r="J1549" i="1"/>
  <c r="J1551" i="1"/>
  <c r="J1553" i="1"/>
  <c r="G1564" i="1"/>
  <c r="I1564" i="1" s="1"/>
  <c r="H1565" i="1"/>
  <c r="G1566" i="1"/>
  <c r="I1566" i="1" s="1"/>
  <c r="H1567" i="1"/>
  <c r="I1568" i="1"/>
  <c r="I1574" i="1"/>
  <c r="H1624" i="1"/>
  <c r="G1624" i="1"/>
  <c r="H1629" i="1"/>
  <c r="G1629" i="1"/>
  <c r="H1660" i="1"/>
  <c r="G1660" i="1"/>
  <c r="H1668" i="1"/>
  <c r="G1668" i="1"/>
  <c r="F61" i="4"/>
  <c r="D49" i="4"/>
  <c r="F283" i="4"/>
  <c r="D273" i="4"/>
  <c r="E418" i="4"/>
  <c r="D413" i="1" s="1"/>
  <c r="D373" i="4"/>
  <c r="F388" i="4"/>
  <c r="F523" i="4"/>
  <c r="D522" i="4"/>
  <c r="F633" i="4"/>
  <c r="D629" i="4"/>
  <c r="H1568" i="1"/>
  <c r="H1570" i="1"/>
  <c r="I1570" i="1" s="1"/>
  <c r="H1574" i="1"/>
  <c r="H1576" i="1"/>
  <c r="I1576" i="1" s="1"/>
  <c r="H1579" i="1"/>
  <c r="H1581" i="1"/>
  <c r="I1581" i="1" s="1"/>
  <c r="E7" i="4"/>
  <c r="F107" i="4"/>
  <c r="D106" i="4"/>
  <c r="E153" i="4"/>
  <c r="F202" i="4"/>
  <c r="D584" i="4"/>
  <c r="F589" i="4"/>
  <c r="F120" i="5"/>
  <c r="D119" i="5"/>
  <c r="H336" i="9"/>
  <c r="E177" i="5"/>
  <c r="G338" i="9"/>
  <c r="E338" i="9" s="1"/>
  <c r="B338" i="9" s="1"/>
  <c r="F203" i="5"/>
  <c r="D219" i="5"/>
  <c r="G1608" i="1"/>
  <c r="H1611" i="1"/>
  <c r="G1616" i="1"/>
  <c r="H1619" i="1"/>
  <c r="G1636" i="1"/>
  <c r="H1639" i="1"/>
  <c r="G1644" i="1"/>
  <c r="H1647" i="1"/>
  <c r="G1652" i="1"/>
  <c r="H1675" i="1"/>
  <c r="G1680" i="1"/>
  <c r="H1683" i="1"/>
  <c r="F83" i="4"/>
  <c r="D82" i="4"/>
  <c r="E106" i="4"/>
  <c r="D102" i="1" s="1"/>
  <c r="F134" i="4"/>
  <c r="F170" i="4"/>
  <c r="E491" i="4"/>
  <c r="D485" i="1" s="1"/>
  <c r="H485" i="1" s="1"/>
  <c r="D597" i="4"/>
  <c r="H314" i="9"/>
  <c r="E88" i="5"/>
  <c r="G337" i="9"/>
  <c r="E337" i="9" s="1"/>
  <c r="B337" i="9" s="1"/>
  <c r="F197" i="5"/>
  <c r="D251" i="5"/>
  <c r="D274" i="5"/>
  <c r="F277" i="5"/>
  <c r="F10" i="6"/>
  <c r="D5" i="6"/>
  <c r="F99" i="6"/>
  <c r="D89" i="6"/>
  <c r="G345" i="9"/>
  <c r="E345" i="9" s="1"/>
  <c r="F141" i="4"/>
  <c r="D140" i="4"/>
  <c r="H24" i="9"/>
  <c r="F160" i="4"/>
  <c r="F310" i="4"/>
  <c r="D309" i="4"/>
  <c r="F362" i="4"/>
  <c r="D361" i="4"/>
  <c r="D431" i="4"/>
  <c r="F8" i="5"/>
  <c r="D7" i="5"/>
  <c r="D69" i="5"/>
  <c r="E141" i="6"/>
  <c r="F36" i="6"/>
  <c r="D35" i="6"/>
  <c r="F89" i="5"/>
  <c r="E35" i="6"/>
  <c r="D114" i="6"/>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H309"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310" i="9"/>
  <c r="E310" i="9" s="1"/>
  <c r="B310" i="9" s="1"/>
  <c r="G179" i="9"/>
  <c r="G178" i="9"/>
  <c r="E178" i="9" s="1"/>
  <c r="B178" i="9" s="1"/>
  <c r="G177" i="9"/>
  <c r="E177" i="9" s="1"/>
  <c r="B177" i="9" s="1"/>
  <c r="G176" i="9"/>
  <c r="E176" i="9" s="1"/>
  <c r="B176" i="9" s="1"/>
  <c r="G175" i="9"/>
  <c r="E175" i="9" s="1"/>
  <c r="B175" i="9" s="1"/>
  <c r="G174" i="9"/>
  <c r="E174" i="9" s="1"/>
  <c r="B174" i="9" s="1"/>
  <c r="G212" i="9"/>
  <c r="E212" i="9" s="1"/>
  <c r="B212" i="9" s="1"/>
  <c r="G210" i="9"/>
  <c r="E210" i="9" s="1"/>
  <c r="B210" i="9" s="1"/>
  <c r="G208" i="9"/>
  <c r="E208" i="9" s="1"/>
  <c r="B208" i="9" s="1"/>
  <c r="G211" i="9"/>
  <c r="E211" i="9" s="1"/>
  <c r="B211" i="9" s="1"/>
  <c r="G209" i="9"/>
  <c r="E209" i="9" s="1"/>
  <c r="B209" i="9" s="1"/>
  <c r="L207" i="9"/>
  <c r="F207" i="9" s="1"/>
  <c r="M228" i="9"/>
  <c r="E156" i="9"/>
  <c r="B156" i="9" s="1"/>
  <c r="G316" i="9"/>
  <c r="G315" i="9"/>
  <c r="E315" i="9" s="1"/>
  <c r="B315" i="9" s="1"/>
  <c r="E314" i="9"/>
  <c r="B314" i="9" s="1"/>
  <c r="H316" i="9"/>
  <c r="H315" i="9"/>
  <c r="E27" i="9"/>
  <c r="B27" i="9" s="1"/>
  <c r="E31" i="9"/>
  <c r="B31" i="9" s="1"/>
  <c r="E35" i="9"/>
  <c r="B35" i="9" s="1"/>
  <c r="E39" i="9"/>
  <c r="B39" i="9" s="1"/>
  <c r="E43" i="9"/>
  <c r="B43" i="9" s="1"/>
  <c r="E47" i="9"/>
  <c r="B47" i="9" s="1"/>
  <c r="E51" i="9"/>
  <c r="B51" i="9" s="1"/>
  <c r="B146" i="9"/>
  <c r="B150" i="9"/>
  <c r="E164" i="9"/>
  <c r="B164" i="9" s="1"/>
  <c r="B170" i="9"/>
  <c r="E109" i="9"/>
  <c r="B109" i="9" s="1"/>
  <c r="B114" i="9"/>
  <c r="E160" i="9"/>
  <c r="B160" i="9" s="1"/>
  <c r="E148" i="9"/>
  <c r="B148" i="9" s="1"/>
  <c r="B162" i="9"/>
  <c r="E172" i="9"/>
  <c r="B172" i="9" s="1"/>
  <c r="B235" i="9"/>
  <c r="B243" i="9"/>
  <c r="B265" i="9"/>
  <c r="B273" i="9"/>
  <c r="B281" i="9"/>
  <c r="B289" i="9"/>
  <c r="F298" i="9"/>
  <c r="B319" i="9"/>
  <c r="F236" i="9"/>
  <c r="B236" i="9" s="1"/>
  <c r="B251" i="9"/>
  <c r="B263" i="9"/>
  <c r="B271" i="9"/>
  <c r="B279" i="9"/>
  <c r="B287" i="9"/>
  <c r="B207" i="9" l="1"/>
  <c r="G421" i="1"/>
  <c r="H1602" i="1"/>
  <c r="D44" i="8"/>
  <c r="H19" i="9" s="1"/>
  <c r="E19" i="9" s="1"/>
  <c r="B19" i="9" s="1"/>
  <c r="F228" i="9"/>
  <c r="B228" i="9" s="1"/>
  <c r="G374" i="1"/>
  <c r="E417" i="4"/>
  <c r="D412" i="1" s="1"/>
  <c r="G642" i="1"/>
  <c r="F584" i="4"/>
  <c r="C578" i="1"/>
  <c r="F125" i="4"/>
  <c r="C121" i="1"/>
  <c r="E430" i="4"/>
  <c r="G485" i="1"/>
  <c r="F571" i="4"/>
  <c r="D535" i="4"/>
  <c r="C565" i="1"/>
  <c r="F230" i="4"/>
  <c r="C226" i="1"/>
  <c r="E309" i="9"/>
  <c r="B309" i="9" s="1"/>
  <c r="F69" i="5"/>
  <c r="H22" i="3"/>
  <c r="C1074" i="1"/>
  <c r="F361" i="4"/>
  <c r="D360" i="4"/>
  <c r="C356" i="1"/>
  <c r="F140" i="4"/>
  <c r="C136" i="1"/>
  <c r="F274" i="5"/>
  <c r="C1278" i="1"/>
  <c r="E69" i="5"/>
  <c r="D1093" i="1"/>
  <c r="F119" i="5"/>
  <c r="C1124" i="1"/>
  <c r="E6" i="4"/>
  <c r="D3" i="1"/>
  <c r="F373" i="4"/>
  <c r="C368" i="1"/>
  <c r="F49" i="4"/>
  <c r="C45" i="1"/>
  <c r="I1545" i="1"/>
  <c r="I1541" i="1"/>
  <c r="G336" i="9"/>
  <c r="E336" i="9" s="1"/>
  <c r="B336" i="9" s="1"/>
  <c r="F178" i="5"/>
  <c r="D177" i="5"/>
  <c r="C1182" i="1"/>
  <c r="D430" i="4"/>
  <c r="F431" i="4"/>
  <c r="C425" i="1"/>
  <c r="F89" i="6"/>
  <c r="C1485" i="1"/>
  <c r="F82" i="4"/>
  <c r="C78" i="1"/>
  <c r="F629" i="4"/>
  <c r="C623" i="1"/>
  <c r="H29" i="3"/>
  <c r="F114" i="6"/>
  <c r="C1510" i="1"/>
  <c r="F35" i="6"/>
  <c r="H27" i="3"/>
  <c r="C1431" i="1"/>
  <c r="F7" i="5"/>
  <c r="D6" i="5"/>
  <c r="H21" i="3"/>
  <c r="C1012" i="1"/>
  <c r="D152" i="4"/>
  <c r="G347" i="9"/>
  <c r="E347" i="9" s="1"/>
  <c r="D141" i="6"/>
  <c r="F5" i="6"/>
  <c r="H26" i="3"/>
  <c r="C1401" i="1"/>
  <c r="H24" i="3"/>
  <c r="F251" i="5"/>
  <c r="C1255" i="1"/>
  <c r="E152" i="4"/>
  <c r="G24" i="9"/>
  <c r="E24" i="9" s="1"/>
  <c r="D149" i="1"/>
  <c r="F522" i="4"/>
  <c r="C516" i="1"/>
  <c r="F164" i="4"/>
  <c r="C160" i="1"/>
  <c r="I1565" i="1"/>
  <c r="H1634" i="1"/>
  <c r="G1634" i="1"/>
  <c r="F7" i="4"/>
  <c r="D6" i="4"/>
  <c r="C3" i="1"/>
  <c r="I1554" i="1"/>
  <c r="I30" i="3"/>
  <c r="D1537" i="1"/>
  <c r="G339" i="9"/>
  <c r="E339" i="9" s="1"/>
  <c r="B339" i="9" s="1"/>
  <c r="F219" i="5"/>
  <c r="C1223" i="1"/>
  <c r="E316" i="9"/>
  <c r="B316" i="9" s="1"/>
  <c r="E179" i="9"/>
  <c r="B179" i="9" s="1"/>
  <c r="I27" i="3"/>
  <c r="D1431" i="1"/>
  <c r="F309" i="4"/>
  <c r="D308" i="4"/>
  <c r="C304" i="1"/>
  <c r="F153" i="4"/>
  <c r="B345" i="9"/>
  <c r="E344" i="9"/>
  <c r="I10" i="3" s="1"/>
  <c r="F597" i="4"/>
  <c r="C591" i="1"/>
  <c r="E176" i="5"/>
  <c r="D1180" i="1" s="1"/>
  <c r="I23" i="3"/>
  <c r="D1181" i="1"/>
  <c r="F106" i="4"/>
  <c r="C102" i="1"/>
  <c r="F273" i="4"/>
  <c r="C269" i="1"/>
  <c r="I1580" i="1"/>
  <c r="F466" i="4"/>
  <c r="C460" i="1"/>
  <c r="I1543" i="1"/>
  <c r="C1628" i="1"/>
  <c r="D45" i="8"/>
  <c r="F321" i="4"/>
  <c r="C316" i="1"/>
  <c r="I1552" i="1"/>
  <c r="C1621" i="1" l="1"/>
  <c r="I38" i="3"/>
  <c r="E346" i="9"/>
  <c r="B347" i="9"/>
  <c r="F6" i="5"/>
  <c r="C1011" i="1"/>
  <c r="G623" i="1"/>
  <c r="H623" i="1"/>
  <c r="H1485" i="1"/>
  <c r="G1485" i="1"/>
  <c r="D639" i="4"/>
  <c r="F430" i="4"/>
  <c r="C424" i="1"/>
  <c r="E422" i="4"/>
  <c r="I16" i="3"/>
  <c r="D2" i="1"/>
  <c r="I22" i="3"/>
  <c r="D1074" i="1"/>
  <c r="H1074" i="1" s="1"/>
  <c r="E6" i="5"/>
  <c r="G1074" i="1"/>
  <c r="F535" i="4"/>
  <c r="D640" i="4"/>
  <c r="C529" i="1"/>
  <c r="G121" i="1"/>
  <c r="H121" i="1"/>
  <c r="C1622" i="1"/>
  <c r="I39" i="3"/>
  <c r="G102" i="1"/>
  <c r="H102" i="1"/>
  <c r="G3" i="1"/>
  <c r="H3" i="1"/>
  <c r="G342" i="9"/>
  <c r="E342" i="9" s="1"/>
  <c r="D422" i="4"/>
  <c r="F6" i="4"/>
  <c r="H16" i="3"/>
  <c r="C2" i="1"/>
  <c r="H1621" i="1"/>
  <c r="G1621" i="1"/>
  <c r="H11" i="3"/>
  <c r="H1255" i="1"/>
  <c r="G1255" i="1"/>
  <c r="F152" i="4"/>
  <c r="D299" i="4"/>
  <c r="D300" i="4" s="1"/>
  <c r="H17" i="3"/>
  <c r="C148" i="1"/>
  <c r="H1510" i="1"/>
  <c r="G1510" i="1"/>
  <c r="H1182" i="1"/>
  <c r="G1182" i="1"/>
  <c r="G368" i="1"/>
  <c r="H368" i="1"/>
  <c r="H1124" i="1"/>
  <c r="G1124" i="1"/>
  <c r="H1278" i="1"/>
  <c r="G1278" i="1"/>
  <c r="G356" i="1"/>
  <c r="H356" i="1"/>
  <c r="G226" i="1"/>
  <c r="H226" i="1"/>
  <c r="E299" i="4"/>
  <c r="I17" i="3"/>
  <c r="D148" i="1"/>
  <c r="H9" i="3"/>
  <c r="H1401" i="1"/>
  <c r="G1401" i="1"/>
  <c r="H1628" i="1"/>
  <c r="G1628" i="1"/>
  <c r="G316" i="1"/>
  <c r="H316" i="1"/>
  <c r="G269" i="1"/>
  <c r="H269" i="1"/>
  <c r="G591" i="1"/>
  <c r="H591" i="1"/>
  <c r="H1223" i="1"/>
  <c r="G1223" i="1"/>
  <c r="G160" i="1"/>
  <c r="H160" i="1"/>
  <c r="H149" i="1"/>
  <c r="G149" i="1"/>
  <c r="H1012" i="1"/>
  <c r="G1012" i="1"/>
  <c r="H1431" i="1"/>
  <c r="G1431" i="1"/>
  <c r="G78" i="1"/>
  <c r="H78" i="1"/>
  <c r="G425" i="1"/>
  <c r="H425" i="1"/>
  <c r="F177" i="5"/>
  <c r="D176" i="5"/>
  <c r="G299" i="9" s="1"/>
  <c r="H23" i="3"/>
  <c r="C1181" i="1"/>
  <c r="F360" i="4"/>
  <c r="D418" i="4"/>
  <c r="C355" i="1"/>
  <c r="G578" i="1"/>
  <c r="H578" i="1"/>
  <c r="D417" i="4"/>
  <c r="F308" i="4"/>
  <c r="C303" i="1"/>
  <c r="G516" i="1"/>
  <c r="H516" i="1"/>
  <c r="K1480" i="9"/>
  <c r="G460" i="1"/>
  <c r="H460" i="1"/>
  <c r="G304" i="1"/>
  <c r="H304" i="1"/>
  <c r="B24" i="9"/>
  <c r="G343" i="9"/>
  <c r="E343" i="9" s="1"/>
  <c r="B343" i="9" s="1"/>
  <c r="F141" i="6"/>
  <c r="H30" i="3"/>
  <c r="C1537" i="1"/>
  <c r="G45" i="1"/>
  <c r="H45" i="1"/>
  <c r="G1093" i="1"/>
  <c r="H1093" i="1"/>
  <c r="G136" i="1"/>
  <c r="H136" i="1"/>
  <c r="G565" i="1"/>
  <c r="H565" i="1"/>
  <c r="E639" i="4"/>
  <c r="D633" i="1" s="1"/>
  <c r="D424" i="1"/>
  <c r="E640" i="4"/>
  <c r="D634" i="1" s="1"/>
  <c r="C296" i="1" l="1"/>
  <c r="G303" i="1"/>
  <c r="H303" i="1"/>
  <c r="H1181" i="1"/>
  <c r="G1181" i="1"/>
  <c r="H1537" i="1"/>
  <c r="G1537" i="1"/>
  <c r="E301" i="4"/>
  <c r="D297" i="1" s="1"/>
  <c r="E423" i="4"/>
  <c r="E424" i="4" s="1"/>
  <c r="D419" i="1" s="1"/>
  <c r="D295" i="1"/>
  <c r="G2" i="1"/>
  <c r="H2" i="1"/>
  <c r="H1622" i="1"/>
  <c r="G1622" i="1"/>
  <c r="F640" i="4"/>
  <c r="C634" i="1"/>
  <c r="H299" i="9"/>
  <c r="E299" i="9" s="1"/>
  <c r="D1011" i="1"/>
  <c r="H1011" i="1" s="1"/>
  <c r="K3" i="9"/>
  <c r="I9" i="3"/>
  <c r="D301" i="4"/>
  <c r="F299" i="4"/>
  <c r="D423" i="4"/>
  <c r="C295" i="1"/>
  <c r="N3" i="9"/>
  <c r="E300" i="4"/>
  <c r="D296" i="1" s="1"/>
  <c r="F639" i="4"/>
  <c r="C633" i="1"/>
  <c r="G306" i="9"/>
  <c r="E306" i="9" s="1"/>
  <c r="B306" i="9" s="1"/>
  <c r="G355" i="1"/>
  <c r="H355" i="1"/>
  <c r="E341" i="9"/>
  <c r="I11" i="3" s="1"/>
  <c r="B342" i="9"/>
  <c r="E643" i="4"/>
  <c r="D417" i="1"/>
  <c r="H8" i="3"/>
  <c r="F417" i="4"/>
  <c r="C412" i="1"/>
  <c r="F418" i="4"/>
  <c r="C413" i="1"/>
  <c r="F176" i="5"/>
  <c r="C1180" i="1"/>
  <c r="G148" i="1"/>
  <c r="H148" i="1"/>
  <c r="D643" i="4"/>
  <c r="D424" i="4"/>
  <c r="F422" i="4"/>
  <c r="C417" i="1"/>
  <c r="G529" i="1"/>
  <c r="H529" i="1"/>
  <c r="G424" i="1"/>
  <c r="H424" i="1"/>
  <c r="B299" i="9" l="1"/>
  <c r="M3" i="9"/>
  <c r="F643" i="4"/>
  <c r="C637" i="1"/>
  <c r="G633" i="1"/>
  <c r="H633" i="1"/>
  <c r="G417" i="1"/>
  <c r="H417" i="1"/>
  <c r="G413" i="1"/>
  <c r="H413" i="1"/>
  <c r="G1011" i="1"/>
  <c r="F301" i="4"/>
  <c r="C297" i="1"/>
  <c r="F424" i="4"/>
  <c r="C419" i="1"/>
  <c r="G412" i="1"/>
  <c r="H412" i="1"/>
  <c r="D637" i="1"/>
  <c r="G295" i="1"/>
  <c r="H295" i="1"/>
  <c r="G634" i="1"/>
  <c r="H634" i="1"/>
  <c r="E644" i="4"/>
  <c r="E425" i="4"/>
  <c r="D420" i="1" s="1"/>
  <c r="H20" i="9"/>
  <c r="D418" i="1"/>
  <c r="G296" i="1"/>
  <c r="H296" i="1"/>
  <c r="D425" i="4"/>
  <c r="F423" i="4"/>
  <c r="D644" i="4"/>
  <c r="C418" i="1"/>
  <c r="G20" i="9"/>
  <c r="E20" i="9" s="1"/>
  <c r="B20" i="9" s="1"/>
  <c r="F300" i="4"/>
  <c r="H1180" i="1"/>
  <c r="G1180" i="1"/>
  <c r="G418" i="1" l="1"/>
  <c r="H418" i="1"/>
  <c r="D646" i="4"/>
  <c r="F644" i="4"/>
  <c r="C638" i="1"/>
  <c r="G297" i="1"/>
  <c r="H297" i="1"/>
  <c r="E646" i="4"/>
  <c r="D638" i="1"/>
  <c r="G637" i="1"/>
  <c r="H637" i="1"/>
  <c r="G334" i="9"/>
  <c r="H334" i="9"/>
  <c r="F425" i="4"/>
  <c r="C420" i="1"/>
  <c r="G419" i="1"/>
  <c r="H419" i="1"/>
  <c r="E645" i="4"/>
  <c r="D645" i="4"/>
  <c r="F645" i="4" l="1"/>
  <c r="D649" i="4"/>
  <c r="C639" i="1"/>
  <c r="G297" i="9"/>
  <c r="E297" i="9" s="1"/>
  <c r="B297" i="9" s="1"/>
  <c r="G420" i="1"/>
  <c r="H420" i="1"/>
  <c r="E649" i="4"/>
  <c r="D639" i="1"/>
  <c r="D650" i="4"/>
  <c r="F646" i="4"/>
  <c r="C640" i="1"/>
  <c r="E334" i="9"/>
  <c r="E650" i="4"/>
  <c r="D640" i="1"/>
  <c r="G638" i="1"/>
  <c r="H638" i="1"/>
  <c r="G640" i="1" l="1"/>
  <c r="H640" i="1"/>
  <c r="G639" i="1"/>
  <c r="H639" i="1"/>
  <c r="H7" i="3"/>
  <c r="B334" i="9"/>
  <c r="E298" i="9"/>
  <c r="I8" i="3" s="1"/>
  <c r="F649" i="4"/>
  <c r="H18" i="3"/>
  <c r="C643" i="1"/>
  <c r="I18" i="3"/>
  <c r="D643" i="1"/>
  <c r="I19" i="3"/>
  <c r="D644" i="1"/>
  <c r="F650" i="4"/>
  <c r="H19" i="3"/>
  <c r="C644" i="1"/>
  <c r="G644" i="1" l="1"/>
  <c r="H644" i="1"/>
  <c r="G643" i="1"/>
  <c r="H643" i="1"/>
  <c r="J3" i="9"/>
  <c r="H295" i="9" l="1"/>
  <c r="G295" i="9"/>
  <c r="L293" i="9"/>
  <c r="F293" i="9" s="1"/>
  <c r="H18" i="9"/>
  <c r="L16" i="9"/>
  <c r="H15" i="9"/>
  <c r="J13" i="9"/>
  <c r="K8" i="9"/>
  <c r="J5" i="9"/>
  <c r="H21" i="9"/>
  <c r="I17" i="9"/>
  <c r="G16" i="9"/>
  <c r="G17" i="9"/>
  <c r="K10" i="9"/>
  <c r="H22" i="9"/>
  <c r="M15" i="9"/>
  <c r="J7" i="9"/>
  <c r="G18" i="9"/>
  <c r="I12" i="9"/>
  <c r="K9" i="9"/>
  <c r="J12" i="9"/>
  <c r="K7" i="9"/>
  <c r="I6" i="9"/>
  <c r="J11" i="9"/>
  <c r="J17" i="9"/>
  <c r="L15" i="9"/>
  <c r="G21" i="9"/>
  <c r="K11" i="9"/>
  <c r="I5" i="9"/>
  <c r="J9" i="9"/>
  <c r="M16" i="9"/>
  <c r="J10" i="9"/>
  <c r="I13" i="9"/>
  <c r="J8" i="9"/>
  <c r="I8" i="9"/>
  <c r="H16" i="9"/>
  <c r="K13" i="9"/>
  <c r="I7" i="9"/>
  <c r="G22" i="9"/>
  <c r="E22" i="9" s="1"/>
  <c r="B22" i="9" s="1"/>
  <c r="I11" i="9"/>
  <c r="J6" i="9"/>
  <c r="I9" i="9"/>
  <c r="K12" i="9"/>
  <c r="K6" i="9"/>
  <c r="G15" i="9"/>
  <c r="H17" i="9"/>
  <c r="K5" i="9"/>
  <c r="E11" i="9" l="1"/>
  <c r="B11" i="9" s="1"/>
  <c r="E10" i="9"/>
  <c r="B10" i="9" s="1"/>
  <c r="E15" i="9"/>
  <c r="E21" i="9"/>
  <c r="B21" i="9" s="1"/>
  <c r="E7" i="9"/>
  <c r="B7" i="9" s="1"/>
  <c r="E295" i="9"/>
  <c r="B295" i="9" s="1"/>
  <c r="E8" i="9"/>
  <c r="B8" i="9" s="1"/>
  <c r="E6" i="9"/>
  <c r="B6" i="9" s="1"/>
  <c r="E12" i="9"/>
  <c r="B12" i="9" s="1"/>
  <c r="B293" i="9"/>
  <c r="F23" i="9"/>
  <c r="E16" i="9"/>
  <c r="E9" i="9"/>
  <c r="B9" i="9" s="1"/>
  <c r="F15" i="9"/>
  <c r="E18" i="9"/>
  <c r="B18" i="9" s="1"/>
  <c r="E23" i="9"/>
  <c r="I7" i="3" s="1"/>
  <c r="E13" i="9"/>
  <c r="B13" i="9" s="1"/>
  <c r="E5" i="9"/>
  <c r="E17" i="9"/>
  <c r="B17" i="9" s="1"/>
  <c r="F16" i="9"/>
  <c r="B15" i="9" l="1"/>
  <c r="F14" i="9"/>
  <c r="F3" i="9" s="1"/>
  <c r="B5" i="9"/>
  <c r="E4" i="9"/>
  <c r="B16"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<sst xmlns="http://schemas.openxmlformats.org/spreadsheetml/2006/main" count="4719" uniqueCount="3650">
  <si>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</si>
  <si>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</si>
  <si>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</si>
  <si>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</si>
  <si>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</si>
  <si>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</si>
  <si>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</si>
  <si>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</si>
  <si>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</si>
  <si>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</si>
  <si>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</si>
  <si>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</si>
  <si>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</si>
  <si>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</si>
  <si>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</si>
  <si>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</si>
  <si>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</si>
  <si>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</si>
  <si>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</si>
  <si>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</si>
  <si>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</si>
  <si>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</si>
  <si>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</si>
  <si>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</si>
  <si>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</si>
  <si>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</si>
  <si>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</si>
  <si>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</si>
  <si>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</si>
  <si>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</si>
  <si>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</si>
  <si>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USTANOVA ZA ZDRAVSTVENU NJEGU U KUĆI KARLOVAC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</si>
  <si>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</si>
  <si>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</si>
  <si>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</si>
  <si>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</si>
  <si>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</si>
  <si>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</si>
  <si>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</si>
  <si>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</si>
  <si>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</si>
  <si>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</si>
  <si>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</si>
  <si>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</si>
  <si>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</si>
  <si>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</si>
  <si>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</si>
  <si>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</si>
  <si>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</si>
  <si>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</si>
  <si>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</si>
  <si>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</si>
  <si>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</si>
  <si>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</si>
  <si>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</si>
  <si>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</si>
  <si>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27255 - USTANOVA ZA ZDRAVSTVENU NJEGU U KUĆI KARLOVAC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</si>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</sst>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751075.30999999982</v>
      </c>
      <c r="D2" s="6">
        <f>'PR-RAS'!E6</f>
        <v>801996.01</v>
      </c>
      <c r="E2" s="6">
        <v>0</v>
      </c>
      <c r="F2" s="6">
        <v>0</v>
      </c>
      <c r="G2" s="7">
        <f t="shared" ref="G2:G274" si="0">(B2/1000)*(C2*1+D2*2)</f>
        <v>2355.0673300000003</v>
      </c>
      <c r="H2" s="7">
        <f t="shared" ref="H2:H274" si="1">ABS(C2-ROUND(C2,0))+ABS(D2-ROUND(D2,0))</f>
        <v>0.31999999983236194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84121.919999999998</v>
      </c>
      <c r="D45" s="1">
        <f>'PR-RAS'!E49</f>
        <v>0</v>
      </c>
      <c r="E45" s="1">
        <v>0</v>
      </c>
      <c r="F45" s="1">
        <v>0</v>
      </c>
      <c r="G45" s="2">
        <f t="shared" si="0"/>
        <v>3701.3644799999997</v>
      </c>
      <c r="H45" s="2">
        <f t="shared" si="1"/>
        <v>8.000000000174623E-2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84121.919999999998</v>
      </c>
      <c r="D57" s="1">
        <f>'PR-RAS'!E61</f>
        <v>0</v>
      </c>
      <c r="E57" s="1">
        <v>0</v>
      </c>
      <c r="F57" s="1">
        <v>0</v>
      </c>
      <c r="G57" s="2">
        <f t="shared" si="0"/>
        <v>4710.8275199999998</v>
      </c>
      <c r="H57" s="2">
        <f t="shared" si="1"/>
        <v>8.000000000174623E-2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84121.919999999998</v>
      </c>
      <c r="D58" s="1">
        <f>'PR-RAS'!E62</f>
        <v>0</v>
      </c>
      <c r="E58" s="1">
        <v>0</v>
      </c>
      <c r="F58" s="1">
        <v>0</v>
      </c>
      <c r="G58" s="2">
        <f t="shared" si="0"/>
        <v>4794.9494400000003</v>
      </c>
      <c r="H58" s="2">
        <f t="shared" si="1"/>
        <v>8.000000000174623E-2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50318.63</v>
      </c>
      <c r="D121" s="1">
        <f>'PR-RAS'!E125</f>
        <v>58231.59</v>
      </c>
      <c r="E121" s="1">
        <v>0</v>
      </c>
      <c r="F121" s="1">
        <v>0</v>
      </c>
      <c r="G121" s="2">
        <f t="shared" si="0"/>
        <v>20013.817199999998</v>
      </c>
      <c r="H121" s="2">
        <f t="shared" si="1"/>
        <v>0.7800000000061118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49168.63</v>
      </c>
      <c r="D122" s="1">
        <f>'PR-RAS'!E126</f>
        <v>58231.59</v>
      </c>
      <c r="E122" s="1">
        <v>0</v>
      </c>
      <c r="F122" s="1">
        <v>0</v>
      </c>
      <c r="G122" s="2">
        <f t="shared" si="0"/>
        <v>20041.44901</v>
      </c>
      <c r="H122" s="2">
        <f t="shared" si="1"/>
        <v>0.7800000000061118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49168.63</v>
      </c>
      <c r="D124" s="1">
        <f>'PR-RAS'!E128</f>
        <v>58231.59</v>
      </c>
      <c r="E124" s="1">
        <v>0</v>
      </c>
      <c r="F124" s="1">
        <v>0</v>
      </c>
      <c r="G124" s="2">
        <f t="shared" si="0"/>
        <v>20372.712629999998</v>
      </c>
      <c r="H124" s="2">
        <f t="shared" si="1"/>
        <v>0.7800000000061118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1150</v>
      </c>
      <c r="D125" s="1">
        <f>'PR-RAS'!E129</f>
        <v>0</v>
      </c>
      <c r="E125" s="1">
        <v>0</v>
      </c>
      <c r="F125" s="1">
        <v>0</v>
      </c>
      <c r="G125" s="2">
        <f t="shared" si="0"/>
        <v>142.6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1150</v>
      </c>
      <c r="D126" s="1">
        <f>'PR-RAS'!E130</f>
        <v>0</v>
      </c>
      <c r="E126" s="1">
        <v>0</v>
      </c>
      <c r="F126" s="1">
        <v>0</v>
      </c>
      <c r="G126" s="2">
        <f t="shared" si="0"/>
        <v>143.75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615945.30999999994</v>
      </c>
      <c r="D130" s="1">
        <f>'PR-RAS'!E134</f>
        <v>742464.42</v>
      </c>
      <c r="E130" s="1">
        <v>0</v>
      </c>
      <c r="F130" s="1">
        <v>0</v>
      </c>
      <c r="G130" s="2">
        <f t="shared" si="0"/>
        <v>271012.76535</v>
      </c>
      <c r="H130" s="2">
        <f t="shared" si="1"/>
        <v>0.72999999998137355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35392.699999999997</v>
      </c>
      <c r="D131" s="1">
        <f>'PR-RAS'!E135</f>
        <v>9058.18</v>
      </c>
      <c r="E131" s="1">
        <v>0</v>
      </c>
      <c r="F131" s="1">
        <v>0</v>
      </c>
      <c r="G131" s="2">
        <f t="shared" si="0"/>
        <v>6956.1778000000004</v>
      </c>
      <c r="H131" s="2">
        <f t="shared" si="1"/>
        <v>0.48000000000320142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4242.7</v>
      </c>
      <c r="D132" s="1">
        <f>'PR-RAS'!E136</f>
        <v>9058.18</v>
      </c>
      <c r="E132" s="1">
        <v>0</v>
      </c>
      <c r="F132" s="1">
        <v>0</v>
      </c>
      <c r="G132" s="2">
        <f t="shared" si="0"/>
        <v>2929.0368600000002</v>
      </c>
      <c r="H132" s="2">
        <f t="shared" si="1"/>
        <v>0.48000000000047294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31150</v>
      </c>
      <c r="D133" s="1">
        <f>'PR-RAS'!E137</f>
        <v>0</v>
      </c>
      <c r="E133" s="1">
        <v>0</v>
      </c>
      <c r="F133" s="1">
        <v>0</v>
      </c>
      <c r="G133" s="2">
        <f t="shared" si="0"/>
        <v>4111.8</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580552.61</v>
      </c>
      <c r="D135" s="1">
        <f>'PR-RAS'!E139</f>
        <v>733406.24</v>
      </c>
      <c r="E135" s="1">
        <v>0</v>
      </c>
      <c r="F135" s="1">
        <v>0</v>
      </c>
      <c r="G135" s="2">
        <f t="shared" si="0"/>
        <v>274346.92206000001</v>
      </c>
      <c r="H135" s="2">
        <f t="shared" si="1"/>
        <v>0.63000000000465661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689.45</v>
      </c>
      <c r="D136" s="1">
        <f>'PR-RAS'!E140</f>
        <v>1300</v>
      </c>
      <c r="E136" s="1">
        <v>0</v>
      </c>
      <c r="F136" s="1">
        <v>0</v>
      </c>
      <c r="G136" s="2">
        <f t="shared" si="0"/>
        <v>444.07575000000003</v>
      </c>
      <c r="H136" s="2">
        <f t="shared" si="1"/>
        <v>0.45000000000004547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689.45</v>
      </c>
      <c r="D147" s="1">
        <f>'PR-RAS'!E151</f>
        <v>1300</v>
      </c>
      <c r="E147" s="1">
        <v>0</v>
      </c>
      <c r="F147" s="1">
        <v>0</v>
      </c>
      <c r="G147" s="2">
        <f t="shared" si="0"/>
        <v>480.25969999999995</v>
      </c>
      <c r="H147" s="2">
        <f t="shared" si="1"/>
        <v>0.45000000000004547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660838.86</v>
      </c>
      <c r="D148" s="1">
        <f>'PR-RAS'!E152</f>
        <v>666210.74</v>
      </c>
      <c r="E148" s="1">
        <v>0</v>
      </c>
      <c r="F148" s="1">
        <v>0</v>
      </c>
      <c r="G148" s="2">
        <f t="shared" si="0"/>
        <v>293009.26997999998</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581266.01</v>
      </c>
      <c r="D149" s="1">
        <f>'PR-RAS'!E153</f>
        <v>576716.51</v>
      </c>
      <c r="E149" s="1">
        <v>0</v>
      </c>
      <c r="F149" s="1">
        <v>0</v>
      </c>
      <c r="G149" s="2">
        <f t="shared" si="0"/>
        <v>256735.45643999998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496076.95</v>
      </c>
      <c r="D150" s="1">
        <f>'PR-RAS'!E154</f>
        <v>493599.6</v>
      </c>
      <c r="E150" s="1">
        <v>0</v>
      </c>
      <c r="F150" s="1">
        <v>0</v>
      </c>
      <c r="G150" s="2">
        <f t="shared" si="0"/>
        <v>221008.14634999997</v>
      </c>
      <c r="H150" s="2">
        <f t="shared" si="1"/>
        <v>0.45000000001164153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496076.95</v>
      </c>
      <c r="D151" s="1">
        <f>'PR-RAS'!E155</f>
        <v>493599.6</v>
      </c>
      <c r="E151" s="1">
        <v>0</v>
      </c>
      <c r="F151" s="1">
        <v>0</v>
      </c>
      <c r="G151" s="2">
        <f t="shared" si="0"/>
        <v>222491.42249999999</v>
      </c>
      <c r="H151" s="2">
        <f t="shared" si="1"/>
        <v>0.45000000001164153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19957.849999999999</v>
      </c>
      <c r="D155" s="1">
        <f>'PR-RAS'!E159</f>
        <v>20143.38</v>
      </c>
      <c r="E155" s="1">
        <v>0</v>
      </c>
      <c r="F155" s="1">
        <v>0</v>
      </c>
      <c r="G155" s="2">
        <f t="shared" si="0"/>
        <v>9277.6699399999998</v>
      </c>
      <c r="H155" s="2">
        <f t="shared" si="1"/>
        <v>0.53000000000247383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65231.21</v>
      </c>
      <c r="D156" s="1">
        <f>'PR-RAS'!E160</f>
        <v>62973.53</v>
      </c>
      <c r="E156" s="1">
        <v>0</v>
      </c>
      <c r="F156" s="1">
        <v>0</v>
      </c>
      <c r="G156" s="2">
        <f t="shared" si="0"/>
        <v>29632.631849999998</v>
      </c>
      <c r="H156" s="2">
        <f t="shared" si="1"/>
        <v>0.68000000000029104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65231.21</v>
      </c>
      <c r="D158" s="1">
        <f>'PR-RAS'!E162</f>
        <v>62973.53</v>
      </c>
      <c r="E158" s="1">
        <v>0</v>
      </c>
      <c r="F158" s="1">
        <v>0</v>
      </c>
      <c r="G158" s="2">
        <f t="shared" si="0"/>
        <v>30014.988389999999</v>
      </c>
      <c r="H158" s="2">
        <f t="shared" si="1"/>
        <v>0.68000000000029104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79159.28</v>
      </c>
      <c r="D160" s="1">
        <f>'PR-RAS'!E164</f>
        <v>89010.500000000015</v>
      </c>
      <c r="E160" s="1">
        <v>0</v>
      </c>
      <c r="F160" s="1">
        <v>0</v>
      </c>
      <c r="G160" s="2">
        <f t="shared" si="0"/>
        <v>40891.664520000006</v>
      </c>
      <c r="H160" s="2">
        <f t="shared" si="1"/>
        <v>0.77999999998428393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14295.800000000001</v>
      </c>
      <c r="D161" s="1">
        <f>'PR-RAS'!E165</f>
        <v>13696.52</v>
      </c>
      <c r="E161" s="1">
        <v>0</v>
      </c>
      <c r="F161" s="1">
        <v>0</v>
      </c>
      <c r="G161" s="2">
        <f t="shared" si="0"/>
        <v>6670.2144000000008</v>
      </c>
      <c r="H161" s="2">
        <f t="shared" si="1"/>
        <v>0.67999999999847205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1447.7</v>
      </c>
      <c r="D162" s="1">
        <f>'PR-RAS'!E166</f>
        <v>553.6</v>
      </c>
      <c r="E162" s="1">
        <v>0</v>
      </c>
      <c r="F162" s="1">
        <v>0</v>
      </c>
      <c r="G162" s="2">
        <f t="shared" si="0"/>
        <v>411.33890000000002</v>
      </c>
      <c r="H162" s="2">
        <f t="shared" si="1"/>
        <v>0.69999999999993179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12039.95</v>
      </c>
      <c r="D163" s="1">
        <f>'PR-RAS'!E167</f>
        <v>10388.66</v>
      </c>
      <c r="E163" s="1">
        <v>0</v>
      </c>
      <c r="F163" s="1">
        <v>0</v>
      </c>
      <c r="G163" s="2">
        <f t="shared" si="0"/>
        <v>5316.3977400000012</v>
      </c>
      <c r="H163" s="2">
        <f t="shared" si="1"/>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808.15</v>
      </c>
      <c r="D164" s="1">
        <f>'PR-RAS'!E168</f>
        <v>2754.26</v>
      </c>
      <c r="E164" s="1">
        <v>0</v>
      </c>
      <c r="F164" s="1">
        <v>0</v>
      </c>
      <c r="G164" s="2">
        <f t="shared" si="0"/>
        <v>1029.6172100000001</v>
      </c>
      <c r="H164" s="2">
        <f t="shared" si="1"/>
        <v>0.41000000000019554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28061.710000000003</v>
      </c>
      <c r="D166" s="1">
        <f>'PR-RAS'!E170</f>
        <v>26161.960000000003</v>
      </c>
      <c r="E166" s="1">
        <v>0</v>
      </c>
      <c r="F166" s="1">
        <v>0</v>
      </c>
      <c r="G166" s="2">
        <f t="shared" si="0"/>
        <v>13263.628950000002</v>
      </c>
      <c r="H166" s="2">
        <f t="shared" si="1"/>
        <v>0.32999999999447027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4270.47</v>
      </c>
      <c r="D167" s="1">
        <f>'PR-RAS'!E171</f>
        <v>3617.52</v>
      </c>
      <c r="E167" s="1">
        <v>0</v>
      </c>
      <c r="F167" s="1">
        <v>0</v>
      </c>
      <c r="G167" s="2">
        <f t="shared" si="0"/>
        <v>1909.9146600000001</v>
      </c>
      <c r="H167" s="2">
        <f t="shared" si="1"/>
        <v>0.95000000000027285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17625.38</v>
      </c>
      <c r="D169" s="1">
        <f>'PR-RAS'!E173</f>
        <v>16384.27</v>
      </c>
      <c r="E169" s="1">
        <v>0</v>
      </c>
      <c r="F169" s="1">
        <v>0</v>
      </c>
      <c r="G169" s="2">
        <f t="shared" si="0"/>
        <v>8466.1785600000003</v>
      </c>
      <c r="H169" s="2">
        <f t="shared" si="1"/>
        <v>0.65000000000145519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1281.17</v>
      </c>
      <c r="D170" s="1">
        <f>'PR-RAS'!E174</f>
        <v>1554.66</v>
      </c>
      <c r="E170" s="1">
        <v>0</v>
      </c>
      <c r="F170" s="1">
        <v>0</v>
      </c>
      <c r="G170" s="2">
        <f t="shared" si="0"/>
        <v>741.99280999999996</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1658.21</v>
      </c>
      <c r="D171" s="1">
        <f>'PR-RAS'!E175</f>
        <v>1342.36</v>
      </c>
      <c r="E171" s="1">
        <v>0</v>
      </c>
      <c r="F171" s="1">
        <v>0</v>
      </c>
      <c r="G171" s="2">
        <f t="shared" si="0"/>
        <v>738.29810000000009</v>
      </c>
      <c r="H171" s="2">
        <f t="shared" si="1"/>
        <v>0.56999999999993634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3226.48</v>
      </c>
      <c r="D173" s="1">
        <f>'PR-RAS'!E177</f>
        <v>3263.15</v>
      </c>
      <c r="E173" s="1">
        <v>0</v>
      </c>
      <c r="F173" s="1">
        <v>0</v>
      </c>
      <c r="G173" s="2">
        <f t="shared" si="0"/>
        <v>1677.4781599999999</v>
      </c>
      <c r="H173" s="2">
        <f t="shared" si="1"/>
        <v>0.63000000000010914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29677.07</v>
      </c>
      <c r="D174" s="1">
        <f>'PR-RAS'!E178</f>
        <v>42129.75</v>
      </c>
      <c r="E174" s="1">
        <v>0</v>
      </c>
      <c r="F174" s="1">
        <v>0</v>
      </c>
      <c r="G174" s="2">
        <f t="shared" si="0"/>
        <v>19711.026610000001</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3207.19</v>
      </c>
      <c r="D175" s="1">
        <f>'PR-RAS'!E179</f>
        <v>3251.03</v>
      </c>
      <c r="E175" s="1">
        <v>0</v>
      </c>
      <c r="F175" s="1">
        <v>0</v>
      </c>
      <c r="G175" s="2">
        <f t="shared" si="0"/>
        <v>1689.4095</v>
      </c>
      <c r="H175" s="2">
        <f t="shared" si="1"/>
        <v>0.22000000000025466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8202.42</v>
      </c>
      <c r="D176" s="1">
        <f>'PR-RAS'!E180</f>
        <v>16257.62</v>
      </c>
      <c r="E176" s="1">
        <v>0</v>
      </c>
      <c r="F176" s="1">
        <v>0</v>
      </c>
      <c r="G176" s="2">
        <f t="shared" si="0"/>
        <v>7125.5905000000002</v>
      </c>
      <c r="H176" s="2">
        <f t="shared" si="1"/>
        <v>0.7999999999992724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1868.2</v>
      </c>
      <c r="E177" s="1">
        <v>0</v>
      </c>
      <c r="F177" s="1">
        <v>0</v>
      </c>
      <c r="G177" s="2">
        <f t="shared" si="0"/>
        <v>657.60640000000001</v>
      </c>
      <c r="H177" s="2">
        <f t="shared" si="1"/>
        <v>0.20000000000004547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1554.51</v>
      </c>
      <c r="D178" s="1">
        <f>'PR-RAS'!E182</f>
        <v>1707.75</v>
      </c>
      <c r="E178" s="1">
        <v>0</v>
      </c>
      <c r="F178" s="1">
        <v>0</v>
      </c>
      <c r="G178" s="2">
        <f t="shared" si="0"/>
        <v>879.69177000000002</v>
      </c>
      <c r="H178" s="2">
        <f t="shared" si="1"/>
        <v>0.74000000000000909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255</v>
      </c>
      <c r="E179" s="1">
        <v>0</v>
      </c>
      <c r="F179" s="1">
        <v>0</v>
      </c>
      <c r="G179" s="2">
        <f t="shared" si="0"/>
        <v>90.78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433.77</v>
      </c>
      <c r="D180" s="1">
        <f>'PR-RAS'!E184</f>
        <v>61.4</v>
      </c>
      <c r="E180" s="1">
        <v>0</v>
      </c>
      <c r="F180" s="1">
        <v>0</v>
      </c>
      <c r="G180" s="2">
        <f t="shared" si="0"/>
        <v>99.626029999999986</v>
      </c>
      <c r="H180" s="2">
        <f t="shared" si="1"/>
        <v>0.63000000000001677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3151.44</v>
      </c>
      <c r="D181" s="1">
        <f>'PR-RAS'!E185</f>
        <v>2853.85</v>
      </c>
      <c r="E181" s="1">
        <v>0</v>
      </c>
      <c r="F181" s="1">
        <v>0</v>
      </c>
      <c r="G181" s="2">
        <f t="shared" si="0"/>
        <v>1594.6451999999999</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8771.66</v>
      </c>
      <c r="D182" s="1">
        <f>'PR-RAS'!E186</f>
        <v>10032.620000000001</v>
      </c>
      <c r="E182" s="1">
        <v>0</v>
      </c>
      <c r="F182" s="1">
        <v>0</v>
      </c>
      <c r="G182" s="2">
        <f t="shared" si="0"/>
        <v>5219.4789000000001</v>
      </c>
      <c r="H182" s="2">
        <f t="shared" si="1"/>
        <v>0.71999999999934516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4356.08</v>
      </c>
      <c r="D183" s="1">
        <f>'PR-RAS'!E187</f>
        <v>5842.28</v>
      </c>
      <c r="E183" s="1">
        <v>0</v>
      </c>
      <c r="F183" s="1">
        <v>0</v>
      </c>
      <c r="G183" s="2">
        <f t="shared" si="0"/>
        <v>2919.3964799999999</v>
      </c>
      <c r="H183" s="2">
        <f t="shared" si="1"/>
        <v>0.35999999999967258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7124.7</v>
      </c>
      <c r="D190" s="1">
        <f>'PR-RAS'!E194</f>
        <v>7022.27</v>
      </c>
      <c r="E190" s="1">
        <v>0</v>
      </c>
      <c r="F190" s="1">
        <v>0</v>
      </c>
      <c r="G190" s="2">
        <f t="shared" si="0"/>
        <v>4000.9863600000003</v>
      </c>
      <c r="H190" s="2">
        <f t="shared" si="1"/>
        <v>0.57000000000061846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4282.13</v>
      </c>
      <c r="D191" s="1">
        <f>'PR-RAS'!E195</f>
        <v>3770.11</v>
      </c>
      <c r="E191" s="1">
        <v>0</v>
      </c>
      <c r="F191" s="1">
        <v>0</v>
      </c>
      <c r="G191" s="2">
        <f t="shared" si="0"/>
        <v>2246.2465000000002</v>
      </c>
      <c r="H191" s="2">
        <f t="shared" si="1"/>
        <v>0.24000000000023647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2064.15</v>
      </c>
      <c r="D192" s="1">
        <f>'PR-RAS'!E196</f>
        <v>1973.58</v>
      </c>
      <c r="E192" s="1">
        <v>0</v>
      </c>
      <c r="F192" s="1">
        <v>0</v>
      </c>
      <c r="G192" s="2">
        <f t="shared" si="0"/>
        <v>1148.16021</v>
      </c>
      <c r="H192" s="2">
        <f t="shared" si="1"/>
        <v>0.57000000000016371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352.36</v>
      </c>
      <c r="D193" s="1">
        <f>'PR-RAS'!E197</f>
        <v>619.75</v>
      </c>
      <c r="E193" s="1">
        <v>0</v>
      </c>
      <c r="F193" s="1">
        <v>0</v>
      </c>
      <c r="G193" s="2">
        <f t="shared" si="0"/>
        <v>305.63712000000004</v>
      </c>
      <c r="H193" s="2">
        <f t="shared" si="1"/>
        <v>0.61000000000001364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298.62</v>
      </c>
      <c r="D194" s="1">
        <f>'PR-RAS'!E198</f>
        <v>418.08</v>
      </c>
      <c r="E194" s="1">
        <v>0</v>
      </c>
      <c r="F194" s="1">
        <v>0</v>
      </c>
      <c r="G194" s="2">
        <f t="shared" si="0"/>
        <v>219.01254</v>
      </c>
      <c r="H194" s="2">
        <f t="shared" si="1"/>
        <v>0.45999999999997954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127.44</v>
      </c>
      <c r="D195" s="1">
        <f>'PR-RAS'!E199</f>
        <v>127.44</v>
      </c>
      <c r="E195" s="1">
        <v>0</v>
      </c>
      <c r="F195" s="1">
        <v>0</v>
      </c>
      <c r="G195" s="2">
        <f t="shared" si="0"/>
        <v>74.170079999999999</v>
      </c>
      <c r="H195" s="2">
        <f t="shared" si="1"/>
        <v>0.87999999999999545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113.31</v>
      </c>
      <c r="E197" s="1">
        <v>0</v>
      </c>
      <c r="F197" s="1">
        <v>0</v>
      </c>
      <c r="G197" s="2">
        <f t="shared" si="0"/>
        <v>44.417520000000003</v>
      </c>
      <c r="H197" s="2">
        <f t="shared" si="1"/>
        <v>0.31000000000000227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413.57</v>
      </c>
      <c r="D198" s="1">
        <f>'PR-RAS'!E202</f>
        <v>483.73</v>
      </c>
      <c r="E198" s="1">
        <v>0</v>
      </c>
      <c r="F198" s="1">
        <v>0</v>
      </c>
      <c r="G198" s="2">
        <f t="shared" si="0"/>
        <v>272.06290999999999</v>
      </c>
      <c r="H198" s="2">
        <f t="shared" si="1"/>
        <v>0.69999999999998863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413.57</v>
      </c>
      <c r="D212" s="1">
        <f>'PR-RAS'!E216</f>
        <v>483.73</v>
      </c>
      <c r="E212" s="1">
        <v>0</v>
      </c>
      <c r="F212" s="1">
        <v>0</v>
      </c>
      <c r="G212" s="2">
        <f t="shared" si="0"/>
        <v>291.39733000000001</v>
      </c>
      <c r="H212" s="2">
        <f t="shared" si="1"/>
        <v>0.69999999999998863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413.57</v>
      </c>
      <c r="D213" s="1">
        <f>'PR-RAS'!E217</f>
        <v>483.73</v>
      </c>
      <c r="E213" s="1">
        <v>0</v>
      </c>
      <c r="F213" s="1">
        <v>0</v>
      </c>
      <c r="G213" s="2">
        <f t="shared" si="0"/>
        <v>292.77835999999996</v>
      </c>
      <c r="H213" s="2">
        <f t="shared" si="1"/>
        <v>0.69999999999998863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660838.86</v>
      </c>
      <c r="D295" s="1">
        <f>'PR-RAS'!E299</f>
        <v>666210.74</v>
      </c>
      <c r="E295" s="1">
        <v>0</v>
      </c>
      <c r="F295" s="1">
        <v>0</v>
      </c>
      <c r="G295" s="2">
        <f t="shared" si="12"/>
        <v>586018.53995999997</v>
      </c>
      <c r="H295" s="2">
        <f t="shared" si="13"/>
        <v>0.40000000002328306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90236.449999999837</v>
      </c>
      <c r="D296" s="1">
        <f>'PR-RAS'!E300</f>
        <v>135785.27000000002</v>
      </c>
      <c r="E296" s="1">
        <v>0</v>
      </c>
      <c r="F296" s="1">
        <v>0</v>
      </c>
      <c r="G296" s="2">
        <f t="shared" si="12"/>
        <v>106733.06204999996</v>
      </c>
      <c r="H296" s="2">
        <f t="shared" si="13"/>
        <v>0.719999999855645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248885.21</v>
      </c>
      <c r="D298" s="1">
        <f>'PR-RAS'!E302</f>
        <v>504754.94</v>
      </c>
      <c r="E298" s="1">
        <v>0</v>
      </c>
      <c r="F298" s="1">
        <v>0</v>
      </c>
      <c r="G298" s="2">
        <f t="shared" si="12"/>
        <v>373743.34172999999</v>
      </c>
      <c r="H298" s="2">
        <f t="shared" si="13"/>
        <v>0.26999999998952262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107517.41</v>
      </c>
      <c r="D302" s="1">
        <f>'PR-RAS'!E306</f>
        <v>144205.64000000001</v>
      </c>
      <c r="E302" s="1">
        <v>0</v>
      </c>
      <c r="F302" s="1">
        <v>0</v>
      </c>
      <c r="G302" s="2">
        <f t="shared" si="12"/>
        <v>119174.53569000002</v>
      </c>
      <c r="H302" s="2">
        <f t="shared" si="13"/>
        <v>0.76999999998952262</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1901</v>
      </c>
      <c r="D303" s="1">
        <f>'PR-RAS'!E308</f>
        <v>0</v>
      </c>
      <c r="E303" s="1">
        <v>0</v>
      </c>
      <c r="F303" s="1">
        <v>0</v>
      </c>
      <c r="G303" s="2">
        <f t="shared" si="12"/>
        <v>574.10199999999998</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1901</v>
      </c>
      <c r="D316" s="1">
        <f>'PR-RAS'!E321</f>
        <v>0</v>
      </c>
      <c r="E316" s="1">
        <v>0</v>
      </c>
      <c r="F316" s="1">
        <v>0</v>
      </c>
      <c r="G316" s="2">
        <f t="shared" si="12"/>
        <v>598.81500000000005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1901</v>
      </c>
      <c r="D331" s="1">
        <f>'PR-RAS'!E336</f>
        <v>0</v>
      </c>
      <c r="E331" s="1">
        <v>0</v>
      </c>
      <c r="F331" s="1">
        <v>0</v>
      </c>
      <c r="G331" s="2">
        <f t="shared" si="12"/>
        <v>627.33000000000004</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1901</v>
      </c>
      <c r="D332" s="1">
        <f>'PR-RAS'!E337</f>
        <v>0</v>
      </c>
      <c r="E332" s="1">
        <v>0</v>
      </c>
      <c r="F332" s="1">
        <v>0</v>
      </c>
      <c r="G332" s="2">
        <f t="shared" si="12"/>
        <v>629.23099999999999</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33006.5</v>
      </c>
      <c r="D355" s="1">
        <f>'PR-RAS'!E360</f>
        <v>1382.08</v>
      </c>
      <c r="E355" s="1">
        <v>0</v>
      </c>
      <c r="F355" s="1">
        <v>0</v>
      </c>
      <c r="G355" s="2">
        <f t="shared" si="12"/>
        <v>12662.81364</v>
      </c>
      <c r="H355" s="2">
        <f t="shared" si="13"/>
        <v>0.57999999999992724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33006.5</v>
      </c>
      <c r="D368" s="1">
        <f>'PR-RAS'!E373</f>
        <v>1382.08</v>
      </c>
      <c r="E368" s="1">
        <v>0</v>
      </c>
      <c r="F368" s="1">
        <v>0</v>
      </c>
      <c r="G368" s="2">
        <f t="shared" si="12"/>
        <v>13127.83222</v>
      </c>
      <c r="H368" s="2">
        <f t="shared" si="13"/>
        <v>0.57999999999992724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1856.5</v>
      </c>
      <c r="D374" s="1">
        <f>'PR-RAS'!E379</f>
        <v>1382.08</v>
      </c>
      <c r="E374" s="1">
        <v>0</v>
      </c>
      <c r="F374" s="1">
        <v>0</v>
      </c>
      <c r="G374" s="2">
        <f t="shared" si="12"/>
        <v>1723.5061799999999</v>
      </c>
      <c r="H374" s="2">
        <f t="shared" si="13"/>
        <v>0.57999999999992724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649.95000000000005</v>
      </c>
      <c r="E375" s="1">
        <v>0</v>
      </c>
      <c r="F375" s="1">
        <v>0</v>
      </c>
      <c r="G375" s="2">
        <f t="shared" si="12"/>
        <v>486.16260000000005</v>
      </c>
      <c r="H375" s="2">
        <f t="shared" si="13"/>
        <v>4.9999999999954525E-2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1856.5</v>
      </c>
      <c r="D377" s="1">
        <f>'PR-RAS'!E382</f>
        <v>732.13</v>
      </c>
      <c r="E377" s="1">
        <v>0</v>
      </c>
      <c r="F377" s="1">
        <v>0</v>
      </c>
      <c r="G377" s="2">
        <f t="shared" si="12"/>
        <v>1248.6057600000001</v>
      </c>
      <c r="H377" s="2">
        <f t="shared" si="13"/>
        <v>0.62999999999999545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31150</v>
      </c>
      <c r="D383" s="1">
        <f>'PR-RAS'!E388</f>
        <v>0</v>
      </c>
      <c r="E383" s="1">
        <v>0</v>
      </c>
      <c r="F383" s="1">
        <v>0</v>
      </c>
      <c r="G383" s="2">
        <f t="shared" si="12"/>
        <v>11899.300000000001</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31150</v>
      </c>
      <c r="D384" s="1">
        <f>'PR-RAS'!E389</f>
        <v>0</v>
      </c>
      <c r="E384" s="1">
        <v>0</v>
      </c>
      <c r="F384" s="1">
        <v>0</v>
      </c>
      <c r="G384" s="2">
        <f t="shared" si="12"/>
        <v>11930.45</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31105.5</v>
      </c>
      <c r="D413" s="1">
        <f>'PR-RAS'!E418</f>
        <v>1382.08</v>
      </c>
      <c r="E413" s="1">
        <v>0</v>
      </c>
      <c r="F413" s="1">
        <v>0</v>
      </c>
      <c r="G413" s="2">
        <f t="shared" si="12"/>
        <v>13954.299920000001</v>
      </c>
      <c r="H413" s="2">
        <f t="shared" si="13"/>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153856.71</v>
      </c>
      <c r="D415" s="1">
        <f>'PR-RAS'!E420</f>
        <v>243090.26</v>
      </c>
      <c r="E415" s="1">
        <v>0</v>
      </c>
      <c r="F415" s="1">
        <v>0</v>
      </c>
      <c r="G415" s="2">
        <f t="shared" si="12"/>
        <v>264975.41321999999</v>
      </c>
      <c r="H415" s="2">
        <f t="shared" si="13"/>
        <v>0.5500000000174623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752976.30999999982</v>
      </c>
      <c r="D417" s="1">
        <f>'PR-RAS'!E422</f>
        <v>801996.01</v>
      </c>
      <c r="E417" s="1">
        <v>0</v>
      </c>
      <c r="F417" s="1">
        <v>0</v>
      </c>
      <c r="G417" s="2">
        <f t="shared" si="12"/>
        <v>980498.82527999999</v>
      </c>
      <c r="H417" s="2">
        <f t="shared" si="13"/>
        <v>0.31999999983236194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693845.36</v>
      </c>
      <c r="D418" s="1">
        <f>'PR-RAS'!E423</f>
        <v>667592.81999999995</v>
      </c>
      <c r="E418" s="1">
        <v>0</v>
      </c>
      <c r="F418" s="1">
        <v>0</v>
      </c>
      <c r="G418" s="2">
        <f t="shared" si="12"/>
        <v>846105.92699999991</v>
      </c>
      <c r="H418" s="2">
        <f t="shared" si="13"/>
        <v>0.5400000000372529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59130.949999999837</v>
      </c>
      <c r="D419" s="1">
        <f>'PR-RAS'!E424</f>
        <v>134403.19000000006</v>
      </c>
      <c r="E419" s="1">
        <v>0</v>
      </c>
      <c r="F419" s="1">
        <v>0</v>
      </c>
      <c r="G419" s="2">
        <f t="shared" si="12"/>
        <v>137077.80393999998</v>
      </c>
      <c r="H419" s="2">
        <f t="shared" si="13"/>
        <v>0.24000000022351742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95028.5</v>
      </c>
      <c r="D421" s="1">
        <f>'PR-RAS'!E426</f>
        <v>261664.68</v>
      </c>
      <c r="E421" s="1">
        <v>0</v>
      </c>
      <c r="F421" s="1">
        <v>0</v>
      </c>
      <c r="G421" s="2">
        <f t="shared" si="12"/>
        <v>259710.30119999999</v>
      </c>
      <c r="H421" s="2">
        <f t="shared" si="13"/>
        <v>0.82000000000698492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752976.30999999982</v>
      </c>
      <c r="D637" s="1">
        <f>'PR-RAS'!E643</f>
        <v>801996.01</v>
      </c>
      <c r="E637" s="1">
        <v>0</v>
      </c>
      <c r="F637" s="1">
        <v>0</v>
      </c>
      <c r="G637" s="2">
        <f t="shared" si="14"/>
        <v>1499031.85788</v>
      </c>
      <c r="H637" s="2">
        <f t="shared" si="15"/>
        <v>0.31999999983236194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693845.36</v>
      </c>
      <c r="D638" s="1">
        <f>'PR-RAS'!E644</f>
        <v>667592.81999999995</v>
      </c>
      <c r="E638" s="1">
        <v>0</v>
      </c>
      <c r="F638" s="1">
        <v>0</v>
      </c>
      <c r="G638" s="2">
        <f t="shared" si="14"/>
        <v>1292492.747</v>
      </c>
      <c r="H638" s="2">
        <f t="shared" si="15"/>
        <v>0.5400000000372529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59130.949999999837</v>
      </c>
      <c r="D639" s="1">
        <f>'PR-RAS'!E645</f>
        <v>134403.19000000006</v>
      </c>
      <c r="E639" s="1">
        <v>0</v>
      </c>
      <c r="F639" s="1">
        <v>0</v>
      </c>
      <c r="G639" s="2">
        <f t="shared" si="14"/>
        <v>209224.01653999998</v>
      </c>
      <c r="H639" s="2">
        <f t="shared" si="15"/>
        <v>0.24000000022351742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95028.5</v>
      </c>
      <c r="D641" s="1">
        <f>'PR-RAS'!E647</f>
        <v>261664.68</v>
      </c>
      <c r="E641" s="1">
        <v>0</v>
      </c>
      <c r="F641" s="1">
        <v>0</v>
      </c>
      <c r="G641" s="2">
        <f t="shared" si="14"/>
        <v>395749.03039999999</v>
      </c>
      <c r="H641" s="2">
        <f t="shared" si="15"/>
        <v>0.82000000000698492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154159.44999999984</v>
      </c>
      <c r="D643" s="1">
        <f>'PR-RAS'!E649</f>
        <v>396067.87000000005</v>
      </c>
      <c r="E643" s="1">
        <v>0</v>
      </c>
      <c r="F643" s="1">
        <v>0</v>
      </c>
      <c r="G643" s="2">
        <f t="shared" si="14"/>
        <v>607521.51197999995</v>
      </c>
      <c r="H643" s="2">
        <f t="shared" si="15"/>
        <v>0.5799999997834675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216609.32</v>
      </c>
      <c r="D646" s="1">
        <f>'PR-RAS'!E653</f>
        <v>408249.12</v>
      </c>
      <c r="E646" s="1">
        <v>0</v>
      </c>
      <c r="F646" s="1">
        <v>0</v>
      </c>
      <c r="G646" s="2">
        <f t="shared" si="14"/>
        <v>666354.37620000006</v>
      </c>
      <c r="H646" s="2">
        <f t="shared" si="15"/>
        <v>0.44000000000232831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756509.07</v>
      </c>
      <c r="D647" s="1">
        <f>'PR-RAS'!E654</f>
        <v>813101.42</v>
      </c>
      <c r="E647" s="1">
        <v>0</v>
      </c>
      <c r="F647" s="1">
        <v>0</v>
      </c>
      <c r="G647" s="2">
        <f t="shared" si="14"/>
        <v>1539231.8938600002</v>
      </c>
      <c r="H647" s="2">
        <f t="shared" si="15"/>
        <v>0.48999999999068677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681035.33</v>
      </c>
      <c r="D648" s="1">
        <f>'PR-RAS'!E655</f>
        <v>721388.29</v>
      </c>
      <c r="E648" s="1">
        <v>0</v>
      </c>
      <c r="F648" s="1">
        <v>0</v>
      </c>
      <c r="G648" s="2">
        <f t="shared" si="14"/>
        <v>1374106.3057700002</v>
      </c>
      <c r="H648" s="2">
        <f t="shared" si="15"/>
        <v>0.61999999999534339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292083.05999999994</v>
      </c>
      <c r="D649" s="1">
        <f>'PR-RAS'!E656</f>
        <v>499962.25</v>
      </c>
      <c r="E649" s="1">
        <v>0</v>
      </c>
      <c r="F649" s="1">
        <v>0</v>
      </c>
      <c r="G649" s="2">
        <f t="shared" si="14"/>
        <v>837220.89888000011</v>
      </c>
      <c r="H649" s="2">
        <f t="shared" si="15"/>
        <v>0.30999999993946403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50</v>
      </c>
      <c r="D651" s="1">
        <f>'PR-RAS'!E658</f>
        <v>46</v>
      </c>
      <c r="E651" s="1">
        <v>0</v>
      </c>
      <c r="F651" s="1">
        <v>0</v>
      </c>
      <c r="G651" s="2">
        <f t="shared" si="14"/>
        <v>92.3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50</v>
      </c>
      <c r="D653" s="1">
        <f>'PR-RAS'!E660</f>
        <v>43</v>
      </c>
      <c r="E653" s="1">
        <v>0</v>
      </c>
      <c r="F653" s="1">
        <v>0</v>
      </c>
      <c r="G653" s="2">
        <f t="shared" si="14"/>
        <v>88.671999999999997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84121.919999999998</v>
      </c>
      <c r="D670" s="1">
        <f>'PR-RAS'!E677</f>
        <v>0</v>
      </c>
      <c r="E670" s="1">
        <v>0</v>
      </c>
      <c r="F670" s="1">
        <v>0</v>
      </c>
      <c r="G670" s="2">
        <f t="shared" si="14"/>
        <v>56277.564480000001</v>
      </c>
      <c r="H670" s="2">
        <f t="shared" si="15"/>
        <v>8.000000000174623E-2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882.88</v>
      </c>
      <c r="E726" s="1">
        <v>0</v>
      </c>
      <c r="F726" s="1">
        <v>0</v>
      </c>
      <c r="G726" s="2">
        <f t="shared" si="14"/>
        <v>1280.1759999999999</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12039.95</v>
      </c>
      <c r="D727" s="1">
        <f>'PR-RAS'!E734</f>
        <v>10388.66</v>
      </c>
      <c r="E727" s="1">
        <v>0</v>
      </c>
      <c r="F727" s="1">
        <v>0</v>
      </c>
      <c r="G727" s="2">
        <f t="shared" si="14"/>
        <v>23825.338020000003</v>
      </c>
      <c r="H727" s="2">
        <f t="shared" si="15"/>
        <v>0.38999999999941792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433.77</v>
      </c>
      <c r="D729" s="1">
        <f>'PR-RAS'!E736</f>
        <v>61.4</v>
      </c>
      <c r="E729" s="1">
        <v>0</v>
      </c>
      <c r="F729" s="1">
        <v>0</v>
      </c>
      <c r="G729" s="2">
        <f t="shared" si="14"/>
        <v>405.18295999999992</v>
      </c>
      <c r="H729" s="2">
        <f t="shared" si="15"/>
        <v>0.63000000000001677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1843.94</v>
      </c>
      <c r="D731" s="1">
        <f>'PR-RAS'!E738</f>
        <v>1953.85</v>
      </c>
      <c r="E731" s="1">
        <v>0</v>
      </c>
      <c r="F731" s="1">
        <v>0</v>
      </c>
      <c r="G731" s="2">
        <f t="shared" si="14"/>
        <v>4198.6971999999996</v>
      </c>
      <c r="H731" s="2">
        <f t="shared" si="15"/>
        <v>0.21000000000003638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4282.13</v>
      </c>
      <c r="D734" s="1">
        <f>'PR-RAS'!E741</f>
        <v>3770.11</v>
      </c>
      <c r="E734" s="1">
        <v>0</v>
      </c>
      <c r="F734" s="1">
        <v>0</v>
      </c>
      <c r="G734" s="2">
        <f t="shared" si="14"/>
        <v>8665.7825499999999</v>
      </c>
      <c r="H734" s="2">
        <f t="shared" si="15"/>
        <v>0.24000000000023647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722.34</v>
      </c>
      <c r="D735" s="1">
        <f>'PR-RAS'!E742</f>
        <v>0</v>
      </c>
      <c r="E735" s="1">
        <v>0</v>
      </c>
      <c r="F735" s="1">
        <v>0</v>
      </c>
      <c r="G735" s="2">
        <f t="shared" si="14"/>
        <v>530.19756000000007</v>
      </c>
      <c r="H735" s="2">
        <f t="shared" si="15"/>
        <v>0.34000000000003183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125984.71</v>
      </c>
      <c r="D1582" s="6"/>
      <c r="E1582" s="6">
        <v>0</v>
      </c>
      <c r="F1582" s="6">
        <v>0</v>
      </c>
      <c r="G1582" s="7">
        <f t="shared" ref="G1582:G1686" si="70">B1582/1000*C1582</f>
        <v>125.98471000000001</v>
      </c>
      <c r="H1582" s="7">
        <f t="shared" ref="H1582:H1686" si="71">ABS(C1582-ROUND(C1582,0))</f>
        <v>0.28999999999359716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673402.53999999992</v>
      </c>
      <c r="D1583" s="1">
        <v>0</v>
      </c>
      <c r="E1583" s="1">
        <v>0</v>
      </c>
      <c r="F1583" s="1">
        <v>0</v>
      </c>
      <c r="G1583" s="2">
        <f t="shared" si="70"/>
        <v>1346.8050799999999</v>
      </c>
      <c r="H1583" s="2">
        <f t="shared" si="71"/>
        <v>0.46000000007916242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672020.46</v>
      </c>
      <c r="D1585" s="1">
        <v>0</v>
      </c>
      <c r="E1585" s="1">
        <v>0</v>
      </c>
      <c r="F1585" s="1">
        <v>0</v>
      </c>
      <c r="G1585" s="2">
        <f t="shared" si="70"/>
        <v>2688.0818399999998</v>
      </c>
      <c r="H1585" s="2">
        <f t="shared" si="71"/>
        <v>0.4599999999627471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582526.23</v>
      </c>
      <c r="D1586" s="1">
        <v>0</v>
      </c>
      <c r="E1586" s="1">
        <v>0</v>
      </c>
      <c r="F1586" s="1">
        <v>0</v>
      </c>
      <c r="G1586" s="2">
        <f t="shared" si="70"/>
        <v>2912.6311500000002</v>
      </c>
      <c r="H1586" s="2">
        <f t="shared" si="71"/>
        <v>0.22999999998137355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89010.5</v>
      </c>
      <c r="D1587" s="1">
        <v>0</v>
      </c>
      <c r="E1587" s="1">
        <v>0</v>
      </c>
      <c r="F1587" s="1">
        <v>0</v>
      </c>
      <c r="G1587" s="2">
        <f t="shared" si="70"/>
        <v>534.06299999999999</v>
      </c>
      <c r="H1587" s="2">
        <f t="shared" si="71"/>
        <v>0.5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483.73</v>
      </c>
      <c r="D1588" s="1">
        <v>0</v>
      </c>
      <c r="E1588" s="1">
        <v>0</v>
      </c>
      <c r="F1588" s="1">
        <v>0</v>
      </c>
      <c r="G1588" s="2">
        <f t="shared" si="70"/>
        <v>3.3861100000000004</v>
      </c>
      <c r="H1588" s="2">
        <f t="shared" si="71"/>
        <v>0.26999999999998181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1382.08</v>
      </c>
      <c r="D1594" s="1">
        <v>0</v>
      </c>
      <c r="E1594" s="1">
        <v>0</v>
      </c>
      <c r="F1594" s="1">
        <v>0</v>
      </c>
      <c r="G1594" s="2">
        <f t="shared" si="70"/>
        <v>17.967039999999997</v>
      </c>
      <c r="H1594" s="2">
        <f t="shared" si="71"/>
        <v>7.999999999992724E-2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718531.6</v>
      </c>
      <c r="D1602" s="1">
        <v>0</v>
      </c>
      <c r="E1602" s="1">
        <v>0</v>
      </c>
      <c r="F1602" s="1">
        <v>0</v>
      </c>
      <c r="G1602" s="2">
        <f t="shared" si="70"/>
        <v>15089.1636</v>
      </c>
      <c r="H1602" s="2">
        <f t="shared" si="71"/>
        <v>0.40000000002328306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699004.78</v>
      </c>
      <c r="D1604" s="1">
        <v>0</v>
      </c>
      <c r="E1604" s="1">
        <v>0</v>
      </c>
      <c r="F1604" s="1">
        <v>0</v>
      </c>
      <c r="G1604" s="2">
        <f t="shared" si="70"/>
        <v>16077.10994</v>
      </c>
      <c r="H1604" s="2">
        <f t="shared" si="71"/>
        <v>0.21999999997206032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592445.52</v>
      </c>
      <c r="D1605" s="1">
        <v>0</v>
      </c>
      <c r="E1605" s="1">
        <v>0</v>
      </c>
      <c r="F1605" s="1">
        <v>0</v>
      </c>
      <c r="G1605" s="2">
        <f t="shared" si="70"/>
        <v>14218.692480000002</v>
      </c>
      <c r="H1605" s="2">
        <f t="shared" si="71"/>
        <v>0.47999999998137355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106066.5</v>
      </c>
      <c r="D1606" s="1">
        <v>0</v>
      </c>
      <c r="E1606" s="1">
        <v>0</v>
      </c>
      <c r="F1606" s="1">
        <v>0</v>
      </c>
      <c r="G1606" s="2">
        <f t="shared" si="70"/>
        <v>2651.6625000000004</v>
      </c>
      <c r="H1606" s="2">
        <f t="shared" si="71"/>
        <v>0.5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492.76</v>
      </c>
      <c r="D1607" s="1">
        <v>0</v>
      </c>
      <c r="E1607" s="1">
        <v>0</v>
      </c>
      <c r="F1607" s="1">
        <v>0</v>
      </c>
      <c r="G1607" s="2">
        <f t="shared" si="70"/>
        <v>12.81176</v>
      </c>
      <c r="H1607" s="2">
        <f t="shared" si="71"/>
        <v>0.24000000000000909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19526.82</v>
      </c>
      <c r="D1613" s="1">
        <v>0</v>
      </c>
      <c r="E1613" s="1">
        <v>0</v>
      </c>
      <c r="F1613" s="1">
        <v>0</v>
      </c>
      <c r="G1613" s="2">
        <f t="shared" si="70"/>
        <v>624.85824000000002</v>
      </c>
      <c r="H1613" s="2">
        <f t="shared" si="71"/>
        <v>0.18000000000029104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80855.649999999907</v>
      </c>
      <c r="D1621" s="1">
        <v>0</v>
      </c>
      <c r="E1621" s="1">
        <v>0</v>
      </c>
      <c r="F1621" s="1">
        <v>0</v>
      </c>
      <c r="G1621" s="2">
        <f t="shared" si="70"/>
        <v>3234.2259999999965</v>
      </c>
      <c r="H1621" s="2">
        <f t="shared" si="71"/>
        <v>0.35000000009313226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80855.649999999994</v>
      </c>
      <c r="D1681" s="1">
        <v>0</v>
      </c>
      <c r="E1681" s="1">
        <v>0</v>
      </c>
      <c r="F1681" s="1">
        <v>0</v>
      </c>
      <c r="G1681" s="2">
        <f t="shared" si="70"/>
        <v>8085.5649999999996</v>
      </c>
      <c r="H1681" s="2">
        <f t="shared" si="71"/>
        <v>0.35000000000582077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80523.839999999997</v>
      </c>
      <c r="D1683" s="1">
        <v>0</v>
      </c>
      <c r="E1683" s="1">
        <v>0</v>
      </c>
      <c r="F1683" s="1">
        <v>0</v>
      </c>
      <c r="G1683" s="2">
        <f t="shared" si="70"/>
        <v>8213.4316799999997</v>
      </c>
      <c r="H1683" s="2">
        <f t="shared" si="71"/>
        <v>0.16000000000349246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331.81</v>
      </c>
      <c r="D1684" s="1">
        <v>0</v>
      </c>
      <c r="E1684" s="1">
        <v>0</v>
      </c>
      <c r="F1684" s="1">
        <v>0</v>
      </c>
      <c r="G1684" s="2">
        <f t="shared" si="70"/>
        <v>34.176429999999996</v>
      </c>
      <c r="H1684" s="2">
        <f t="shared" si="71"/>
        <v>0.18999999999999773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27255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751075.30999999982</v>
      </c>
      <c r="I16" s="298">
        <f>'PR-RAS'!E6</f>
        <v>801996.01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660838.86</v>
      </c>
      <c r="I17" s="298">
        <f>'PR-RAS'!E152</f>
        <v>666210.74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154159.44999999984</v>
      </c>
      <c r="I18" s="298">
        <f>'PR-RAS'!E649</f>
        <v>396067.87000000005</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125984.71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80855.649999999907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80855.649999999994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0" zoomScaleNormal="100" workbookViewId="0">
      <selection activeCell="E659" sqref="E65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751075.30999999982</v>
      </c>
      <c r="E6" s="59">
        <f>E7+E43+E49+E82+E106+E125+E134+E140</f>
        <v>801996.01</v>
      </c>
      <c r="F6" s="44">
        <f t="shared" ref="F6:F132" si="0">IF(D6&lt;&gt;0,IF(E6/D6&gt;=100,"&gt;&gt;100",E6/D6*100),"-")</f>
        <v>106.77970628537905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84121.919999999998</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84121.919999999998</v>
      </c>
      <c r="E61" s="59">
        <f t="shared" si="10"/>
        <v>0</v>
      </c>
      <c r="F61" s="44">
        <f t="shared" si="0"/>
        <v>0</v>
      </c>
    </row>
    <row r="62" spans="1:6" ht="12.75" customHeight="1" x14ac:dyDescent="0.2">
      <c r="A62" s="62">
        <v>6341</v>
      </c>
      <c r="B62" s="64" t="s">
        <v>175</v>
      </c>
      <c r="C62" s="267" t="s">
        <v>176</v>
      </c>
      <c r="D62" s="193">
        <v>84121.919999999998</v>
      </c>
      <c r="E62" s="193"/>
      <c r="F62" s="44">
        <f t="shared" si="0"/>
        <v>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50318.63</v>
      </c>
      <c r="E125" s="59">
        <f t="shared" si="22"/>
        <v>58231.59</v>
      </c>
      <c r="F125" s="44">
        <f t="shared" si="0"/>
        <v>115.72570636362715</v>
      </c>
    </row>
    <row r="126" spans="1:6" ht="12.75" customHeight="1" x14ac:dyDescent="0.2">
      <c r="A126" s="62">
        <v>661</v>
      </c>
      <c r="B126" s="64" t="s">
        <v>303</v>
      </c>
      <c r="C126" s="267" t="s">
        <v>304</v>
      </c>
      <c r="D126" s="59">
        <f t="shared" ref="D126:E126" si="23">SUM(D127:D128)</f>
        <v>49168.63</v>
      </c>
      <c r="E126" s="59">
        <f t="shared" si="23"/>
        <v>58231.59</v>
      </c>
      <c r="F126" s="44">
        <f t="shared" si="0"/>
        <v>118.43240293658781</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49168.63</v>
      </c>
      <c r="E128" s="193">
        <v>58231.59</v>
      </c>
      <c r="F128" s="44">
        <f t="shared" si="0"/>
        <v>118.43240293658781</v>
      </c>
    </row>
    <row r="129" spans="1:6" ht="36" x14ac:dyDescent="0.2">
      <c r="A129" s="62">
        <v>663</v>
      </c>
      <c r="B129" s="181" t="s">
        <v>309</v>
      </c>
      <c r="C129" s="267" t="s">
        <v>310</v>
      </c>
      <c r="D129" s="59">
        <f t="shared" ref="D129:E129" si="24">SUM(D130:D133)</f>
        <v>1150</v>
      </c>
      <c r="E129" s="59">
        <f t="shared" si="24"/>
        <v>0</v>
      </c>
      <c r="F129" s="44">
        <f t="shared" si="0"/>
        <v>0</v>
      </c>
    </row>
    <row r="130" spans="1:6" ht="12.75" customHeight="1" x14ac:dyDescent="0.2">
      <c r="A130" s="62">
        <v>6631</v>
      </c>
      <c r="B130" s="64" t="s">
        <v>311</v>
      </c>
      <c r="C130" s="267" t="s">
        <v>312</v>
      </c>
      <c r="D130" s="193">
        <v>1150</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615945.30999999994</v>
      </c>
      <c r="E134" s="59">
        <f t="shared" si="25"/>
        <v>742464.42</v>
      </c>
      <c r="F134" s="44">
        <f t="shared" ref="F134:F229" si="26">IF(D134&lt;&gt;0,IF(E134/D134&gt;=100,"&gt;&gt;100",E134/D134*100),"-")</f>
        <v>120.54064020716386</v>
      </c>
    </row>
    <row r="135" spans="1:6" ht="24" x14ac:dyDescent="0.2">
      <c r="A135" s="62">
        <v>671</v>
      </c>
      <c r="B135" s="181" t="s">
        <v>321</v>
      </c>
      <c r="C135" s="267" t="s">
        <v>322</v>
      </c>
      <c r="D135" s="59">
        <f t="shared" ref="D135:E135" si="27">SUM(D136:D138)</f>
        <v>35392.699999999997</v>
      </c>
      <c r="E135" s="59">
        <f t="shared" si="27"/>
        <v>9058.18</v>
      </c>
      <c r="F135" s="44">
        <f t="shared" si="26"/>
        <v>25.593356822169543</v>
      </c>
    </row>
    <row r="136" spans="1:6" ht="12.75" customHeight="1" x14ac:dyDescent="0.2">
      <c r="A136" s="62">
        <v>6711</v>
      </c>
      <c r="B136" s="64" t="s">
        <v>323</v>
      </c>
      <c r="C136" s="267" t="s">
        <v>324</v>
      </c>
      <c r="D136" s="193">
        <v>4242.7</v>
      </c>
      <c r="E136" s="193">
        <v>9058.18</v>
      </c>
      <c r="F136" s="44">
        <f t="shared" si="26"/>
        <v>213.50036533339619</v>
      </c>
    </row>
    <row r="137" spans="1:6" ht="24" x14ac:dyDescent="0.2">
      <c r="A137" s="62">
        <v>6712</v>
      </c>
      <c r="B137" s="181" t="s">
        <v>325</v>
      </c>
      <c r="C137" s="267" t="s">
        <v>326</v>
      </c>
      <c r="D137" s="193">
        <v>31150</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580552.61</v>
      </c>
      <c r="E139" s="193">
        <v>733406.24</v>
      </c>
      <c r="F139" s="44">
        <f t="shared" si="26"/>
        <v>126.32898851320296</v>
      </c>
    </row>
    <row r="140" spans="1:6" ht="12.75" customHeight="1" x14ac:dyDescent="0.2">
      <c r="A140" s="62">
        <v>68</v>
      </c>
      <c r="B140" s="64" t="s">
        <v>331</v>
      </c>
      <c r="C140" s="267" t="s">
        <v>332</v>
      </c>
      <c r="D140" s="59">
        <f t="shared" ref="D140:E140" si="28">D141+D151</f>
        <v>689.45</v>
      </c>
      <c r="E140" s="59">
        <f t="shared" si="28"/>
        <v>1300</v>
      </c>
      <c r="F140" s="44">
        <f t="shared" si="26"/>
        <v>188.5560954383929</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689.45</v>
      </c>
      <c r="E151" s="193">
        <v>1300</v>
      </c>
      <c r="F151" s="44">
        <f t="shared" si="26"/>
        <v>188.5560954383929</v>
      </c>
    </row>
    <row r="152" spans="1:6" ht="12.75" customHeight="1" x14ac:dyDescent="0.2">
      <c r="A152" s="62">
        <v>3</v>
      </c>
      <c r="B152" s="63" t="s">
        <v>355</v>
      </c>
      <c r="C152" s="267" t="s">
        <v>61</v>
      </c>
      <c r="D152" s="59">
        <f>D153+D164+D202+D221+D230+D262+D273</f>
        <v>660838.86</v>
      </c>
      <c r="E152" s="59">
        <f>E153+E164+E202+E221+E230+E262+E273</f>
        <v>666210.74</v>
      </c>
      <c r="F152" s="44">
        <f t="shared" si="26"/>
        <v>100.81288803143326</v>
      </c>
    </row>
    <row r="153" spans="1:6" ht="12.75" customHeight="1" x14ac:dyDescent="0.2">
      <c r="A153" s="62">
        <v>31</v>
      </c>
      <c r="B153" s="63" t="s">
        <v>356</v>
      </c>
      <c r="C153" s="267" t="s">
        <v>35</v>
      </c>
      <c r="D153" s="59">
        <f t="shared" ref="D153:E153" si="30">D154+D159+D160</f>
        <v>581266.01</v>
      </c>
      <c r="E153" s="59">
        <f t="shared" si="30"/>
        <v>576716.51</v>
      </c>
      <c r="F153" s="44">
        <f t="shared" si="26"/>
        <v>99.217311881009522</v>
      </c>
    </row>
    <row r="154" spans="1:6" ht="12.75" customHeight="1" x14ac:dyDescent="0.2">
      <c r="A154" s="62">
        <v>311</v>
      </c>
      <c r="B154" s="63" t="s">
        <v>357</v>
      </c>
      <c r="C154" s="267" t="s">
        <v>358</v>
      </c>
      <c r="D154" s="59">
        <f t="shared" ref="D154:E154" si="31">SUM(D155:D158)</f>
        <v>496076.95</v>
      </c>
      <c r="E154" s="59">
        <f t="shared" si="31"/>
        <v>493599.6</v>
      </c>
      <c r="F154" s="44">
        <f t="shared" si="26"/>
        <v>99.500611749850492</v>
      </c>
    </row>
    <row r="155" spans="1:6" ht="12.75" customHeight="1" x14ac:dyDescent="0.2">
      <c r="A155" s="62">
        <v>3111</v>
      </c>
      <c r="B155" s="63" t="s">
        <v>359</v>
      </c>
      <c r="C155" s="267" t="s">
        <v>360</v>
      </c>
      <c r="D155" s="193">
        <v>496076.95</v>
      </c>
      <c r="E155" s="193">
        <v>493599.6</v>
      </c>
      <c r="F155" s="44">
        <f t="shared" si="26"/>
        <v>99.500611749850492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19957.849999999999</v>
      </c>
      <c r="E159" s="193">
        <v>20143.38</v>
      </c>
      <c r="F159" s="44">
        <f t="shared" si="26"/>
        <v>100.92960915128634</v>
      </c>
    </row>
    <row r="160" spans="1:6" ht="12.75" customHeight="1" x14ac:dyDescent="0.2">
      <c r="A160" s="62">
        <v>313</v>
      </c>
      <c r="B160" s="64" t="s">
        <v>369</v>
      </c>
      <c r="C160" s="267" t="s">
        <v>370</v>
      </c>
      <c r="D160" s="59">
        <f t="shared" ref="D160:E160" si="32">SUM(D161:D163)</f>
        <v>65231.21</v>
      </c>
      <c r="E160" s="59">
        <f t="shared" si="32"/>
        <v>62973.53</v>
      </c>
      <c r="F160" s="44">
        <f t="shared" si="26"/>
        <v>96.538957348790561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65231.21</v>
      </c>
      <c r="E162" s="193">
        <v>62973.53</v>
      </c>
      <c r="F162" s="44">
        <f t="shared" si="26"/>
        <v>96.538957348790561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79159.28</v>
      </c>
      <c r="E164" s="59">
        <f>E165+E170+E178+E188+E189+E194</f>
        <v>89010.500000000015</v>
      </c>
      <c r="F164" s="44">
        <f t="shared" si="26"/>
        <v>112.44480748182653</v>
      </c>
    </row>
    <row r="165" spans="1:6" ht="12.75" customHeight="1" x14ac:dyDescent="0.2">
      <c r="A165" s="62">
        <v>321</v>
      </c>
      <c r="B165" s="63" t="s">
        <v>379</v>
      </c>
      <c r="C165" s="267" t="s">
        <v>380</v>
      </c>
      <c r="D165" s="59">
        <f t="shared" ref="D165:E165" si="33">SUM(D166:D169)</f>
        <v>14295.800000000001</v>
      </c>
      <c r="E165" s="59">
        <f t="shared" si="33"/>
        <v>13696.52</v>
      </c>
      <c r="F165" s="44">
        <f t="shared" si="26"/>
        <v>95.807999552316062</v>
      </c>
    </row>
    <row r="166" spans="1:6" ht="12.75" customHeight="1" x14ac:dyDescent="0.2">
      <c r="A166" s="62">
        <v>3211</v>
      </c>
      <c r="B166" s="63" t="s">
        <v>381</v>
      </c>
      <c r="C166" s="267" t="s">
        <v>382</v>
      </c>
      <c r="D166" s="193">
        <v>1447.7</v>
      </c>
      <c r="E166" s="193">
        <v>553.6</v>
      </c>
      <c r="F166" s="44">
        <f t="shared" si="26"/>
        <v>38.23996684395938</v>
      </c>
    </row>
    <row r="167" spans="1:6" ht="12.75" customHeight="1" x14ac:dyDescent="0.2">
      <c r="A167" s="62">
        <v>3212</v>
      </c>
      <c r="B167" s="63" t="s">
        <v>383</v>
      </c>
      <c r="C167" s="267" t="s">
        <v>384</v>
      </c>
      <c r="D167" s="193">
        <v>12039.95</v>
      </c>
      <c r="E167" s="193">
        <v>10388.66</v>
      </c>
      <c r="F167" s="44">
        <f t="shared" si="26"/>
        <v>86.284909821054072</v>
      </c>
    </row>
    <row r="168" spans="1:6" ht="12.75" customHeight="1" x14ac:dyDescent="0.2">
      <c r="A168" s="62">
        <v>3213</v>
      </c>
      <c r="B168" s="63" t="s">
        <v>385</v>
      </c>
      <c r="C168" s="267" t="s">
        <v>386</v>
      </c>
      <c r="D168" s="193">
        <v>808.15</v>
      </c>
      <c r="E168" s="193">
        <v>2754.26</v>
      </c>
      <c r="F168" s="44">
        <f t="shared" si="26"/>
        <v>340.81049310152821</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28061.710000000003</v>
      </c>
      <c r="E170" s="59">
        <f t="shared" si="34"/>
        <v>26161.960000000003</v>
      </c>
      <c r="F170" s="44">
        <f t="shared" si="26"/>
        <v>93.230098949778892</v>
      </c>
    </row>
    <row r="171" spans="1:6" ht="12.75" customHeight="1" x14ac:dyDescent="0.2">
      <c r="A171" s="62">
        <v>3221</v>
      </c>
      <c r="B171" s="63" t="s">
        <v>391</v>
      </c>
      <c r="C171" s="267" t="s">
        <v>392</v>
      </c>
      <c r="D171" s="193">
        <v>4270.47</v>
      </c>
      <c r="E171" s="193">
        <v>3617.52</v>
      </c>
      <c r="F171" s="44">
        <f t="shared" si="26"/>
        <v>84.710113875053565</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17625.38</v>
      </c>
      <c r="E173" s="193">
        <v>16384.27</v>
      </c>
      <c r="F173" s="44">
        <f t="shared" si="26"/>
        <v>92.958392953797315</v>
      </c>
    </row>
    <row r="174" spans="1:6" ht="12.75" customHeight="1" x14ac:dyDescent="0.2">
      <c r="A174" s="62">
        <v>3224</v>
      </c>
      <c r="B174" s="64" t="s">
        <v>397</v>
      </c>
      <c r="C174" s="267" t="s">
        <v>398</v>
      </c>
      <c r="D174" s="193">
        <v>1281.17</v>
      </c>
      <c r="E174" s="193">
        <v>1554.66</v>
      </c>
      <c r="F174" s="44">
        <f t="shared" si="26"/>
        <v>121.34689385483581</v>
      </c>
    </row>
    <row r="175" spans="1:6" ht="12.75" customHeight="1" x14ac:dyDescent="0.2">
      <c r="A175" s="62">
        <v>3225</v>
      </c>
      <c r="B175" s="64" t="s">
        <v>399</v>
      </c>
      <c r="C175" s="267" t="s">
        <v>400</v>
      </c>
      <c r="D175" s="193">
        <v>1658.21</v>
      </c>
      <c r="E175" s="193">
        <v>1342.36</v>
      </c>
      <c r="F175" s="44">
        <f t="shared" si="26"/>
        <v>80.952352235241605</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3226.48</v>
      </c>
      <c r="E177" s="193">
        <v>3263.15</v>
      </c>
      <c r="F177" s="44">
        <f t="shared" si="26"/>
        <v>101.13653269197391</v>
      </c>
    </row>
    <row r="178" spans="1:6" ht="12.75" customHeight="1" x14ac:dyDescent="0.2">
      <c r="A178" s="62">
        <v>323</v>
      </c>
      <c r="B178" s="64" t="s">
        <v>405</v>
      </c>
      <c r="C178" s="267" t="s">
        <v>406</v>
      </c>
      <c r="D178" s="59">
        <f t="shared" ref="D178:E178" si="35">SUM(D179:D187)</f>
        <v>29677.07</v>
      </c>
      <c r="E178" s="59">
        <f t="shared" si="35"/>
        <v>42129.75</v>
      </c>
      <c r="F178" s="44">
        <f t="shared" si="26"/>
        <v>141.9606113406748</v>
      </c>
    </row>
    <row r="179" spans="1:6" ht="12.75" customHeight="1" x14ac:dyDescent="0.2">
      <c r="A179" s="62">
        <v>3231</v>
      </c>
      <c r="B179" s="64" t="s">
        <v>407</v>
      </c>
      <c r="C179" s="267" t="s">
        <v>408</v>
      </c>
      <c r="D179" s="193">
        <v>3207.19</v>
      </c>
      <c r="E179" s="193">
        <v>3251.03</v>
      </c>
      <c r="F179" s="44">
        <f t="shared" si="26"/>
        <v>101.36692868211736</v>
      </c>
    </row>
    <row r="180" spans="1:6" ht="12.75" customHeight="1" x14ac:dyDescent="0.2">
      <c r="A180" s="62">
        <v>3232</v>
      </c>
      <c r="B180" s="64" t="s">
        <v>409</v>
      </c>
      <c r="C180" s="267" t="s">
        <v>410</v>
      </c>
      <c r="D180" s="193">
        <v>8202.42</v>
      </c>
      <c r="E180" s="193">
        <v>16257.62</v>
      </c>
      <c r="F180" s="44">
        <f t="shared" si="26"/>
        <v>198.20516384189057</v>
      </c>
    </row>
    <row r="181" spans="1:6" ht="12.75" customHeight="1" x14ac:dyDescent="0.2">
      <c r="A181" s="62">
        <v>3233</v>
      </c>
      <c r="B181" s="64" t="s">
        <v>411</v>
      </c>
      <c r="C181" s="267" t="s">
        <v>412</v>
      </c>
      <c r="D181" s="193">
        <v>0</v>
      </c>
      <c r="E181" s="193">
        <v>1868.2</v>
      </c>
      <c r="F181" s="44" t="str">
        <f t="shared" si="26"/>
        <v>-</v>
      </c>
    </row>
    <row r="182" spans="1:6" ht="12.75" customHeight="1" x14ac:dyDescent="0.2">
      <c r="A182" s="62">
        <v>3234</v>
      </c>
      <c r="B182" s="64" t="s">
        <v>413</v>
      </c>
      <c r="C182" s="267" t="s">
        <v>414</v>
      </c>
      <c r="D182" s="193">
        <v>1554.51</v>
      </c>
      <c r="E182" s="193">
        <v>1707.75</v>
      </c>
      <c r="F182" s="44">
        <f t="shared" si="26"/>
        <v>109.85776868595249</v>
      </c>
    </row>
    <row r="183" spans="1:6" ht="12.75" customHeight="1" x14ac:dyDescent="0.2">
      <c r="A183" s="62">
        <v>3235</v>
      </c>
      <c r="B183" s="63" t="s">
        <v>415</v>
      </c>
      <c r="C183" s="267" t="s">
        <v>416</v>
      </c>
      <c r="D183" s="193">
        <v>0</v>
      </c>
      <c r="E183" s="193">
        <v>255</v>
      </c>
      <c r="F183" s="44" t="str">
        <f t="shared" si="26"/>
        <v>-</v>
      </c>
    </row>
    <row r="184" spans="1:6" ht="12.75" customHeight="1" x14ac:dyDescent="0.2">
      <c r="A184" s="62">
        <v>3236</v>
      </c>
      <c r="B184" s="63" t="s">
        <v>417</v>
      </c>
      <c r="C184" s="267" t="s">
        <v>418</v>
      </c>
      <c r="D184" s="193">
        <v>433.77</v>
      </c>
      <c r="E184" s="193">
        <v>61.4</v>
      </c>
      <c r="F184" s="44">
        <f t="shared" si="26"/>
        <v>14.154966917951912</v>
      </c>
    </row>
    <row r="185" spans="1:6" ht="12.75" customHeight="1" x14ac:dyDescent="0.2">
      <c r="A185" s="62">
        <v>3237</v>
      </c>
      <c r="B185" s="63" t="s">
        <v>419</v>
      </c>
      <c r="C185" s="267" t="s">
        <v>420</v>
      </c>
      <c r="D185" s="193">
        <v>3151.44</v>
      </c>
      <c r="E185" s="193">
        <v>2853.85</v>
      </c>
      <c r="F185" s="44">
        <f t="shared" si="26"/>
        <v>90.557015205747206</v>
      </c>
    </row>
    <row r="186" spans="1:6" ht="12.75" customHeight="1" x14ac:dyDescent="0.2">
      <c r="A186" s="62">
        <v>3238</v>
      </c>
      <c r="B186" s="63" t="s">
        <v>421</v>
      </c>
      <c r="C186" s="267" t="s">
        <v>422</v>
      </c>
      <c r="D186" s="193">
        <v>8771.66</v>
      </c>
      <c r="E186" s="193">
        <v>10032.620000000001</v>
      </c>
      <c r="F186" s="44">
        <f t="shared" si="26"/>
        <v>114.37538618687913</v>
      </c>
    </row>
    <row r="187" spans="1:6" ht="12.75" customHeight="1" x14ac:dyDescent="0.2">
      <c r="A187" s="62">
        <v>3239</v>
      </c>
      <c r="B187" s="63" t="s">
        <v>423</v>
      </c>
      <c r="C187" s="267" t="s">
        <v>424</v>
      </c>
      <c r="D187" s="193">
        <v>4356.08</v>
      </c>
      <c r="E187" s="193">
        <v>5842.28</v>
      </c>
      <c r="F187" s="44">
        <f t="shared" si="26"/>
        <v>134.11783071017979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7124.7</v>
      </c>
      <c r="E194" s="59">
        <f t="shared" si="36"/>
        <v>7022.27</v>
      </c>
      <c r="F194" s="44">
        <f t="shared" si="26"/>
        <v>98.562325431246236</v>
      </c>
    </row>
    <row r="195" spans="1:6" ht="12.75" customHeight="1" x14ac:dyDescent="0.2">
      <c r="A195" s="62">
        <v>3291</v>
      </c>
      <c r="B195" s="182" t="s">
        <v>439</v>
      </c>
      <c r="C195" s="267" t="s">
        <v>440</v>
      </c>
      <c r="D195" s="193">
        <v>4282.13</v>
      </c>
      <c r="E195" s="193">
        <v>3770.11</v>
      </c>
      <c r="F195" s="44">
        <f t="shared" si="26"/>
        <v>88.042866517364033</v>
      </c>
    </row>
    <row r="196" spans="1:6" ht="12.75" customHeight="1" x14ac:dyDescent="0.2">
      <c r="A196" s="62">
        <v>3292</v>
      </c>
      <c r="B196" s="63" t="s">
        <v>441</v>
      </c>
      <c r="C196" s="267" t="s">
        <v>442</v>
      </c>
      <c r="D196" s="193">
        <v>2064.15</v>
      </c>
      <c r="E196" s="193">
        <v>1973.58</v>
      </c>
      <c r="F196" s="44">
        <f t="shared" si="26"/>
        <v>95.612237482741065</v>
      </c>
    </row>
    <row r="197" spans="1:6" ht="12.75" customHeight="1" x14ac:dyDescent="0.2">
      <c r="A197" s="62">
        <v>3293</v>
      </c>
      <c r="B197" s="63" t="s">
        <v>443</v>
      </c>
      <c r="C197" s="267" t="s">
        <v>444</v>
      </c>
      <c r="D197" s="193">
        <v>352.36</v>
      </c>
      <c r="E197" s="193">
        <v>619.75</v>
      </c>
      <c r="F197" s="44">
        <f t="shared" si="26"/>
        <v>175.88545805426267</v>
      </c>
    </row>
    <row r="198" spans="1:6" ht="12.75" customHeight="1" x14ac:dyDescent="0.2">
      <c r="A198" s="62">
        <v>3294</v>
      </c>
      <c r="B198" s="63" t="s">
        <v>445</v>
      </c>
      <c r="C198" s="267" t="s">
        <v>446</v>
      </c>
      <c r="D198" s="193">
        <v>298.62</v>
      </c>
      <c r="E198" s="193">
        <v>418.08</v>
      </c>
      <c r="F198" s="44">
        <f t="shared" si="26"/>
        <v>140.00401848503114</v>
      </c>
    </row>
    <row r="199" spans="1:6" ht="12.75" customHeight="1" x14ac:dyDescent="0.2">
      <c r="A199" s="62">
        <v>3295</v>
      </c>
      <c r="B199" s="63" t="s">
        <v>447</v>
      </c>
      <c r="C199" s="267" t="s">
        <v>448</v>
      </c>
      <c r="D199" s="193">
        <v>127.44</v>
      </c>
      <c r="E199" s="193">
        <v>127.44</v>
      </c>
      <c r="F199" s="44">
        <f t="shared" si="26"/>
        <v>100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113.31</v>
      </c>
      <c r="F201" s="44" t="str">
        <f t="shared" si="26"/>
        <v>-</v>
      </c>
    </row>
    <row r="202" spans="1:6" ht="12.75" customHeight="1" x14ac:dyDescent="0.2">
      <c r="A202" s="62">
        <v>34</v>
      </c>
      <c r="B202" s="182" t="s">
        <v>453</v>
      </c>
      <c r="C202" s="267" t="s">
        <v>454</v>
      </c>
      <c r="D202" s="59">
        <f t="shared" ref="D202:E202" si="37">D203+D208+D216</f>
        <v>413.57</v>
      </c>
      <c r="E202" s="59">
        <f t="shared" si="37"/>
        <v>483.73</v>
      </c>
      <c r="F202" s="44">
        <f t="shared" si="26"/>
        <v>116.96448001547502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413.57</v>
      </c>
      <c r="E216" s="59">
        <f t="shared" si="40"/>
        <v>483.73</v>
      </c>
      <c r="F216" s="44">
        <f t="shared" si="26"/>
        <v>116.96448001547502</v>
      </c>
    </row>
    <row r="217" spans="1:6" ht="12.75" customHeight="1" x14ac:dyDescent="0.2">
      <c r="A217" s="62">
        <v>3431</v>
      </c>
      <c r="B217" s="181" t="s">
        <v>483</v>
      </c>
      <c r="C217" s="267" t="s">
        <v>484</v>
      </c>
      <c r="D217" s="193">
        <v>413.57</v>
      </c>
      <c r="E217" s="193">
        <v>483.73</v>
      </c>
      <c r="F217" s="44">
        <f t="shared" si="26"/>
        <v>116.96448001547502</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660838.86</v>
      </c>
      <c r="E299" s="59">
        <f>E152-E297+E298</f>
        <v>666210.74</v>
      </c>
      <c r="F299" s="44">
        <f t="shared" si="68"/>
        <v>100.81288803143326</v>
      </c>
    </row>
    <row r="300" spans="1:6" ht="12.75" customHeight="1" x14ac:dyDescent="0.2">
      <c r="A300" s="62" t="s">
        <v>629</v>
      </c>
      <c r="B300" s="63" t="s">
        <v>640</v>
      </c>
      <c r="C300" s="267" t="s">
        <v>641</v>
      </c>
      <c r="D300" s="59">
        <f>IF(D6&gt;=D299,D6-D299,0)</f>
        <v>90236.449999999837</v>
      </c>
      <c r="E300" s="59">
        <f>IF(E6&gt;=E299,E6-E299,0)</f>
        <v>135785.27000000002</v>
      </c>
      <c r="F300" s="44">
        <f t="shared" si="68"/>
        <v>150.47718521728223</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248885.21</v>
      </c>
      <c r="E302" s="193">
        <v>504754.94</v>
      </c>
      <c r="F302" s="44">
        <f t="shared" si="68"/>
        <v>202.80632183808757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107517.41</v>
      </c>
      <c r="E306" s="195">
        <v>144205.64000000001</v>
      </c>
      <c r="F306" s="60">
        <f t="shared" si="68"/>
        <v>134.1230596979596</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1901</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1901</v>
      </c>
      <c r="E321" s="59">
        <f t="shared" si="76"/>
        <v>0</v>
      </c>
      <c r="F321" s="44">
        <f t="shared" si="72"/>
        <v>0</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1901</v>
      </c>
      <c r="E336" s="59">
        <f t="shared" si="79"/>
        <v>0</v>
      </c>
      <c r="F336" s="44">
        <f t="shared" si="72"/>
        <v>0</v>
      </c>
    </row>
    <row r="337" spans="1:6" ht="12.75" customHeight="1" x14ac:dyDescent="0.2">
      <c r="A337" s="62">
        <v>7231</v>
      </c>
      <c r="B337" s="63" t="s">
        <v>713</v>
      </c>
      <c r="C337" s="267" t="s">
        <v>714</v>
      </c>
      <c r="D337" s="193">
        <v>1901</v>
      </c>
      <c r="E337" s="193"/>
      <c r="F337" s="44">
        <f t="shared" si="72"/>
        <v>0</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33006.5</v>
      </c>
      <c r="E360" s="59">
        <f t="shared" si="86"/>
        <v>1382.08</v>
      </c>
      <c r="F360" s="44">
        <f t="shared" si="72"/>
        <v>4.1872964416099858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33006.5</v>
      </c>
      <c r="E373" s="59">
        <f t="shared" si="90"/>
        <v>1382.08</v>
      </c>
      <c r="F373" s="44">
        <f t="shared" si="72"/>
        <v>4.1872964416099858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1856.5</v>
      </c>
      <c r="E379" s="59">
        <f t="shared" si="92"/>
        <v>1382.08</v>
      </c>
      <c r="F379" s="44">
        <f t="shared" si="72"/>
        <v>74.445461890654457</v>
      </c>
    </row>
    <row r="380" spans="1:6" ht="12.75" customHeight="1" x14ac:dyDescent="0.2">
      <c r="A380" s="62">
        <v>4221</v>
      </c>
      <c r="B380" s="63" t="s">
        <v>695</v>
      </c>
      <c r="C380" s="267" t="s">
        <v>787</v>
      </c>
      <c r="D380" s="193">
        <v>0</v>
      </c>
      <c r="E380" s="193">
        <v>649.95000000000005</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1856.5</v>
      </c>
      <c r="E382" s="193">
        <v>732.13</v>
      </c>
      <c r="F382" s="44">
        <f t="shared" si="72"/>
        <v>39.436035550767571</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31150</v>
      </c>
      <c r="E388" s="59">
        <f t="shared" si="93"/>
        <v>0</v>
      </c>
      <c r="F388" s="44">
        <f t="shared" si="72"/>
        <v>0</v>
      </c>
    </row>
    <row r="389" spans="1:6" ht="12.75" customHeight="1" x14ac:dyDescent="0.2">
      <c r="A389" s="62">
        <v>4231</v>
      </c>
      <c r="B389" s="63" t="s">
        <v>713</v>
      </c>
      <c r="C389" s="267" t="s">
        <v>798</v>
      </c>
      <c r="D389" s="193">
        <v>31150</v>
      </c>
      <c r="E389" s="193"/>
      <c r="F389" s="44">
        <f t="shared" si="72"/>
        <v>0</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31105.5</v>
      </c>
      <c r="E418" s="59">
        <f t="shared" si="102"/>
        <v>1382.08</v>
      </c>
      <c r="F418" s="44">
        <f t="shared" si="72"/>
        <v>4.4432013631029879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153856.71</v>
      </c>
      <c r="E420" s="193">
        <v>243090.26</v>
      </c>
      <c r="F420" s="44">
        <f t="shared" si="72"/>
        <v>157.99782797903325</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752976.30999999982</v>
      </c>
      <c r="E422" s="59">
        <f>E6+E308</f>
        <v>801996.01</v>
      </c>
      <c r="F422" s="44">
        <f t="shared" si="72"/>
        <v>106.51012513262205</v>
      </c>
    </row>
    <row r="423" spans="1:6" ht="12.75" customHeight="1" x14ac:dyDescent="0.2">
      <c r="A423" s="62" t="s">
        <v>629</v>
      </c>
      <c r="B423" s="63" t="s">
        <v>852</v>
      </c>
      <c r="C423" s="267" t="s">
        <v>853</v>
      </c>
      <c r="D423" s="59">
        <f t="shared" ref="D423:E423" si="103">D299+D360</f>
        <v>693845.36</v>
      </c>
      <c r="E423" s="59">
        <f t="shared" si="103"/>
        <v>667592.81999999995</v>
      </c>
      <c r="F423" s="44">
        <f t="shared" si="72"/>
        <v>96.216370172166307</v>
      </c>
    </row>
    <row r="424" spans="1:6" ht="12.75" customHeight="1" x14ac:dyDescent="0.2">
      <c r="A424" s="62" t="s">
        <v>629</v>
      </c>
      <c r="B424" s="63" t="s">
        <v>854</v>
      </c>
      <c r="C424" s="267" t="s">
        <v>855</v>
      </c>
      <c r="D424" s="59">
        <f t="shared" ref="D424:E424" si="104">IF(D422&gt;=D423,D422-D423,0)</f>
        <v>59130.949999999837</v>
      </c>
      <c r="E424" s="59">
        <f t="shared" si="104"/>
        <v>134403.19000000006</v>
      </c>
      <c r="F424" s="44">
        <f t="shared" si="72"/>
        <v>227.29753200312263</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95028.5</v>
      </c>
      <c r="E426" s="59">
        <f t="shared" si="106"/>
        <v>261664.68</v>
      </c>
      <c r="F426" s="44">
        <f t="shared" si="72"/>
        <v>275.35389909342985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752976.30999999982</v>
      </c>
      <c r="E643" s="59">
        <f>E422+E430</f>
        <v>801996.01</v>
      </c>
      <c r="F643" s="44">
        <f t="shared" si="109"/>
        <v>106.51012513262205</v>
      </c>
    </row>
    <row r="644" spans="1:6" ht="12.75" customHeight="1" x14ac:dyDescent="0.2">
      <c r="A644" s="62" t="s">
        <v>629</v>
      </c>
      <c r="B644" s="63" t="s">
        <v>1285</v>
      </c>
      <c r="C644" s="267" t="s">
        <v>1286</v>
      </c>
      <c r="D644" s="59">
        <f>D423+D535</f>
        <v>693845.36</v>
      </c>
      <c r="E644" s="59">
        <f>E423+E535</f>
        <v>667592.81999999995</v>
      </c>
      <c r="F644" s="44">
        <f t="shared" si="109"/>
        <v>96.216370172166307</v>
      </c>
    </row>
    <row r="645" spans="1:6" ht="12.75" customHeight="1" x14ac:dyDescent="0.2">
      <c r="A645" s="62" t="s">
        <v>629</v>
      </c>
      <c r="B645" s="63" t="s">
        <v>1287</v>
      </c>
      <c r="C645" s="267" t="s">
        <v>1288</v>
      </c>
      <c r="D645" s="59">
        <f t="shared" ref="D645:E645" si="163">IF(D643&gt;=D644,D643-D644,0)</f>
        <v>59130.949999999837</v>
      </c>
      <c r="E645" s="59">
        <f t="shared" si="163"/>
        <v>134403.19000000006</v>
      </c>
      <c r="F645" s="44">
        <f t="shared" si="109"/>
        <v>227.29753200312263</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95028.5</v>
      </c>
      <c r="E647" s="59">
        <f>IF(E426-E427+E641-E642&gt;=0,E426-E427+E641-E642,0)</f>
        <v>261664.68</v>
      </c>
      <c r="F647" s="44">
        <f t="shared" si="109"/>
        <v>275.35389909342985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154159.44999999984</v>
      </c>
      <c r="E649" s="59">
        <f t="shared" si="165"/>
        <v>396067.87000000005</v>
      </c>
      <c r="F649" s="44">
        <f t="shared" si="109"/>
        <v>256.92091532500956</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216609.32</v>
      </c>
      <c r="E653" s="193">
        <v>408249.12</v>
      </c>
      <c r="F653" s="44">
        <f t="shared" ref="F653:F740" si="167">IF(D653&lt;&gt;0,IF(E653/D653&gt;=100,"&gt;&gt;100",E653/D653*100),"-")</f>
        <v>188.47255510520046</v>
      </c>
    </row>
    <row r="654" spans="1:6" ht="12.75" customHeight="1" x14ac:dyDescent="0.2">
      <c r="A654" s="62" t="s">
        <v>1304</v>
      </c>
      <c r="B654" s="63" t="s">
        <v>1305</v>
      </c>
      <c r="C654" s="267" t="s">
        <v>1304</v>
      </c>
      <c r="D654" s="193">
        <v>756509.07</v>
      </c>
      <c r="E654" s="193">
        <v>813101.42</v>
      </c>
      <c r="F654" s="44">
        <f t="shared" si="167"/>
        <v>107.48072326482485</v>
      </c>
    </row>
    <row r="655" spans="1:6" ht="12.75" customHeight="1" x14ac:dyDescent="0.2">
      <c r="A655" s="62" t="s">
        <v>1306</v>
      </c>
      <c r="B655" s="63" t="s">
        <v>1307</v>
      </c>
      <c r="C655" s="267" t="s">
        <v>1306</v>
      </c>
      <c r="D655" s="193">
        <v>681035.33</v>
      </c>
      <c r="E655" s="193">
        <v>721388.29</v>
      </c>
      <c r="F655" s="44">
        <f t="shared" si="167"/>
        <v>105.92523738819837</v>
      </c>
    </row>
    <row r="656" spans="1:6" ht="24" x14ac:dyDescent="0.2">
      <c r="A656" s="62">
        <v>11</v>
      </c>
      <c r="B656" s="63" t="s">
        <v>1308</v>
      </c>
      <c r="C656" s="267" t="s">
        <v>1309</v>
      </c>
      <c r="D656" s="59">
        <f t="shared" ref="D656:E656" si="168">+D653+D654-D655</f>
        <v>292083.05999999994</v>
      </c>
      <c r="E656" s="59">
        <f t="shared" si="168"/>
        <v>499962.25</v>
      </c>
      <c r="F656" s="44">
        <f t="shared" si="167"/>
        <v>171.17125861390255</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50</v>
      </c>
      <c r="E658" s="273">
        <v>46</v>
      </c>
      <c r="F658" s="44">
        <f t="shared" si="167"/>
        <v>92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50</v>
      </c>
      <c r="E660" s="273">
        <v>43</v>
      </c>
      <c r="F660" s="44">
        <f t="shared" si="167"/>
        <v>86</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84121.919999999998</v>
      </c>
      <c r="E677" s="191">
        <v>0</v>
      </c>
      <c r="F677" s="70">
        <f t="shared" si="167"/>
        <v>0</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v>882.88</v>
      </c>
      <c r="F733" s="70" t="str">
        <f t="shared" si="167"/>
        <v>-</v>
      </c>
    </row>
    <row r="734" spans="1:6" ht="12.75" customHeight="1" x14ac:dyDescent="0.2">
      <c r="A734" s="69">
        <v>32121</v>
      </c>
      <c r="B734" s="64" t="s">
        <v>1445</v>
      </c>
      <c r="C734" s="301" t="s">
        <v>1446</v>
      </c>
      <c r="D734" s="191">
        <v>12039.95</v>
      </c>
      <c r="E734" s="191">
        <v>10388.66</v>
      </c>
      <c r="F734" s="70">
        <f t="shared" si="167"/>
        <v>86.284909821054072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433.77</v>
      </c>
      <c r="E736" s="193">
        <v>61.4</v>
      </c>
      <c r="F736" s="44">
        <f t="shared" si="167"/>
        <v>14.154966917951912</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1843.94</v>
      </c>
      <c r="E738" s="193">
        <v>1953.85</v>
      </c>
      <c r="F738" s="44">
        <f t="shared" si="167"/>
        <v>105.96060609347376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4282.13</v>
      </c>
      <c r="E741" s="191">
        <v>3770.11</v>
      </c>
      <c r="F741" s="70">
        <f t="shared" ref="F741:F1006" si="169">IF(D741&lt;&gt;0,IF(E741/D741&gt;=100,"&gt;&gt;100",E741/D741*100),"-")</f>
        <v>88.042866517364033</v>
      </c>
    </row>
    <row r="742" spans="1:6" ht="12.75" customHeight="1" x14ac:dyDescent="0.2">
      <c r="A742" s="69" t="s">
        <v>1461</v>
      </c>
      <c r="B742" s="64" t="s">
        <v>1462</v>
      </c>
      <c r="C742" s="301" t="s">
        <v>1461</v>
      </c>
      <c r="D742" s="191">
        <v>722.34</v>
      </c>
      <c r="E742" s="191"/>
      <c r="F742" s="70">
        <f t="shared" si="169"/>
        <v>0</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7"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125984.71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673402.53999999992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672020.46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582526.23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89010.5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483.73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1382.08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718531.6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699004.78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592445.52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106066.5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492.76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19526.82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80855.649999999907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80855.649999999994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80523.839999999997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331.81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27255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MIKRO08</cp:lastModifiedBy>
  <cp:lastPrinted>2025-03-11T06:54:08Z</cp:lastPrinted>
  <dcterms:created xsi:type="dcterms:W3CDTF">2022-04-01T05:14:30Z</dcterms:created>
  <dcterms:modified xsi:type="dcterms:W3CDTF">2025-07-09T12:13:03Z</dcterms:modified>
</cp:coreProperties>
</file>